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E:\Cido\KART\AMIGOS DA VELOCIDADE\2023\KART SUPER\TABELA PARA DIVULGAÇÃO NO SITE\"/>
    </mc:Choice>
  </mc:AlternateContent>
  <xr:revisionPtr revIDLastSave="0" documentId="13_ncr:1_{A6A34788-9F73-48AC-ABC5-217F246AEC95}" xr6:coauthVersionLast="47" xr6:coauthVersionMax="47" xr10:uidLastSave="{00000000-0000-0000-0000-000000000000}"/>
  <bookViews>
    <workbookView xWindow="-120" yWindow="-120" windowWidth="20730" windowHeight="11160" tabRatio="790" xr2:uid="{00000000-000D-0000-FFFF-FFFF00000000}"/>
  </bookViews>
  <sheets>
    <sheet name="ETAPA 3" sheetId="751" r:id="rId1"/>
    <sheet name="ETAPA 2" sheetId="750" r:id="rId2"/>
    <sheet name="ETAPA 1" sheetId="749" r:id="rId3"/>
  </sheets>
  <definedNames>
    <definedName name="_xlnm._FilterDatabase" localSheetId="2" hidden="1">'ETAPA 1'!$K$49:$L$1046625</definedName>
    <definedName name="_xlnm._FilterDatabase" localSheetId="1" hidden="1">'ETAPA 2'!$K$49:$L$1046625</definedName>
    <definedName name="_xlnm._FilterDatabase" localSheetId="0" hidden="1">'ETAPA 3'!$K$49:$L$1046625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2" i="751" l="1"/>
  <c r="L51" i="751" s="1"/>
  <c r="K52" i="751"/>
  <c r="K50" i="751" s="1"/>
  <c r="J52" i="751"/>
  <c r="J51" i="751"/>
  <c r="L50" i="751"/>
  <c r="L53" i="751" s="1" a="1"/>
  <c r="L53" i="751" s="1"/>
  <c r="J50" i="751"/>
  <c r="I1" i="751"/>
  <c r="L52" i="750"/>
  <c r="L50" i="750" s="1"/>
  <c r="K52" i="750"/>
  <c r="K51" i="750" s="1"/>
  <c r="J52" i="750"/>
  <c r="J50" i="750" s="1"/>
  <c r="L51" i="750"/>
  <c r="J51" i="750"/>
  <c r="K50" i="750"/>
  <c r="K53" i="750" s="1" a="1"/>
  <c r="K53" i="750" s="1"/>
  <c r="K1" i="750"/>
  <c r="J1" i="750"/>
  <c r="I1" i="750"/>
  <c r="L52" i="749"/>
  <c r="L51" i="749" s="1"/>
  <c r="K52" i="749"/>
  <c r="J52" i="749"/>
  <c r="J51" i="749" s="1"/>
  <c r="J53" i="751" l="1" a="1"/>
  <c r="J53" i="751" s="1"/>
  <c r="K1" i="751"/>
  <c r="K6" i="751"/>
  <c r="K4" i="751"/>
  <c r="K2" i="751"/>
  <c r="K3" i="751"/>
  <c r="K5" i="751"/>
  <c r="K51" i="751"/>
  <c r="K53" i="751" s="1" a="1"/>
  <c r="K53" i="751" s="1"/>
  <c r="J1" i="751"/>
  <c r="J53" i="750" a="1"/>
  <c r="J53" i="750" s="1"/>
  <c r="I2" i="750" s="1"/>
  <c r="L53" i="750" a="1"/>
  <c r="L53" i="750" s="1"/>
  <c r="J5" i="750"/>
  <c r="J6" i="750"/>
  <c r="J4" i="750"/>
  <c r="J2" i="750"/>
  <c r="J3" i="750"/>
  <c r="K50" i="749"/>
  <c r="K51" i="749"/>
  <c r="K1" i="749"/>
  <c r="J50" i="749"/>
  <c r="J53" i="749" s="1" a="1"/>
  <c r="J53" i="749" s="1"/>
  <c r="L50" i="749"/>
  <c r="L53" i="749" s="1" a="1"/>
  <c r="L53" i="749" s="1"/>
  <c r="I1" i="749"/>
  <c r="J1" i="749"/>
  <c r="I5" i="751" l="1"/>
  <c r="I4" i="751"/>
  <c r="I6" i="751"/>
  <c r="I2" i="751"/>
  <c r="I3" i="751"/>
  <c r="J5" i="751"/>
  <c r="J6" i="751"/>
  <c r="J4" i="751"/>
  <c r="K13" i="751" s="1"/>
  <c r="J2" i="751"/>
  <c r="J3" i="751"/>
  <c r="I4" i="750"/>
  <c r="I6" i="750"/>
  <c r="I3" i="750"/>
  <c r="I5" i="750"/>
  <c r="K6" i="750"/>
  <c r="K3" i="750"/>
  <c r="K2" i="750"/>
  <c r="K4" i="750"/>
  <c r="K5" i="750"/>
  <c r="K53" i="749" a="1"/>
  <c r="K53" i="749" s="1"/>
  <c r="J2" i="749" s="1"/>
  <c r="K4" i="749"/>
  <c r="K6" i="749"/>
  <c r="K5" i="749"/>
  <c r="K2" i="749"/>
  <c r="K3" i="749"/>
  <c r="I4" i="749"/>
  <c r="I3" i="749"/>
  <c r="I5" i="749"/>
  <c r="I6" i="749"/>
  <c r="I2" i="749"/>
  <c r="K14" i="751" l="1"/>
  <c r="L3" i="751"/>
  <c r="M3" i="751" s="1"/>
  <c r="L4" i="750"/>
  <c r="M4" i="750" s="1"/>
  <c r="L4" i="751"/>
  <c r="M4" i="751" s="1"/>
  <c r="K14" i="750"/>
  <c r="L3" i="750"/>
  <c r="M3" i="750" s="1"/>
  <c r="K13" i="750"/>
  <c r="J6" i="749"/>
  <c r="J5" i="749"/>
  <c r="J4" i="749"/>
  <c r="K13" i="749" s="1"/>
  <c r="J3" i="749"/>
  <c r="K14" i="749" s="1"/>
  <c r="L4" i="749" l="1"/>
  <c r="M4" i="749" s="1"/>
  <c r="L3" i="749"/>
  <c r="M3" i="74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E3354A5F-1234-4522-856D-3D652E1D0AF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A402E4D0-8576-4E09-98DB-1E76A0B59A4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D270A9A2-50C4-4335-94B2-1EDE2E749B3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<sst xmlns="http://schemas.openxmlformats.org/spreadsheetml/2006/main" count="1475" uniqueCount="36">
  <si>
    <t>PILOTO</t>
  </si>
  <si>
    <t>ETAPA</t>
  </si>
  <si>
    <t>velocidade Media</t>
  </si>
  <si>
    <t>Volta Tm</t>
  </si>
  <si>
    <t>KART</t>
  </si>
  <si>
    <t>NÚMERO VOLTAS</t>
  </si>
  <si>
    <t>MÍNIMA</t>
  </si>
  <si>
    <t>MAXIMA</t>
  </si>
  <si>
    <t>MÉDIA</t>
  </si>
  <si>
    <t>Alexandre Melillo</t>
  </si>
  <si>
    <t>TEMPO TOTAL</t>
  </si>
  <si>
    <t>Desvio Padrão</t>
  </si>
  <si>
    <t>Leodegario Junior</t>
  </si>
  <si>
    <t>VOLTA</t>
  </si>
  <si>
    <t>Obs.: Selecione até 3 pilotos colocando na frente do seu nome os números 1, 2 e 3.</t>
  </si>
  <si>
    <t>Luciano Brandão</t>
  </si>
  <si>
    <t>Fernando Mota</t>
  </si>
  <si>
    <t>Agostinho Neves</t>
  </si>
  <si>
    <t>Lúcio Chequer</t>
  </si>
  <si>
    <t>Vitor Diniz</t>
  </si>
  <si>
    <t>Leonardo Mattioda</t>
  </si>
  <si>
    <t>Leandro Leite</t>
  </si>
  <si>
    <t>Gladson Souza</t>
  </si>
  <si>
    <t>Wilson Cristofani</t>
  </si>
  <si>
    <t>Arthur Santiago</t>
  </si>
  <si>
    <t>Matheus Dias</t>
  </si>
  <si>
    <t>KELSEY SANTOS</t>
  </si>
  <si>
    <t>Antônio Ribeiro</t>
  </si>
  <si>
    <t>Guilherme Rocha</t>
  </si>
  <si>
    <t>Joanes Gouvea</t>
  </si>
  <si>
    <t>Anderson Oliveira</t>
  </si>
  <si>
    <t>Hélio Pedrolli</t>
  </si>
  <si>
    <t>Anderson Teixeira</t>
  </si>
  <si>
    <t>Aparecido Arantes</t>
  </si>
  <si>
    <t>Mathias Almeida</t>
  </si>
  <si>
    <t>GUILHERME 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</si>
</sst>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1" fillId="0" borderId="1" xfId="6" applyBorder="1" applyAlignment="1">
      <alignment horizontal="center"/>
    </xf>
    <xf numFmtId="0" fontId="1" fillId="0" borderId="1" xfId="6" applyBorder="1" applyAlignment="1">
      <alignment horizontal="center" vertical="center"/>
    </xf>
    <xf numFmtId="49" fontId="1" fillId="0" borderId="1" xfId="6" applyNumberFormat="1" applyBorder="1" applyAlignment="1">
      <alignment horizontal="center" vertical="center"/>
    </xf>
    <xf numFmtId="0" fontId="1" fillId="0" borderId="1" xfId="6" applyBorder="1" applyAlignment="1">
      <alignment vertical="center"/>
    </xf>
    <xf numFmtId="164" fontId="2" fillId="0" borderId="1" xfId="6" applyNumberFormat="1" applyFont="1" applyBorder="1" applyAlignment="1">
      <alignment horizontal="center" vertical="center"/>
    </xf>
    <xf numFmtId="0" fontId="1" fillId="0" borderId="0" xfId="6"/>
    <xf numFmtId="0" fontId="4" fillId="2" borderId="1" xfId="6" applyFont="1" applyFill="1" applyBorder="1" applyAlignment="1">
      <alignment horizontal="center" vertical="center"/>
    </xf>
    <xf numFmtId="164" fontId="4" fillId="2" borderId="1" xfId="6" applyNumberFormat="1" applyFont="1" applyFill="1" applyBorder="1" applyAlignment="1">
      <alignment horizontal="center" vertical="center"/>
    </xf>
    <xf numFmtId="49" fontId="4" fillId="2" borderId="1" xfId="6" applyNumberFormat="1" applyFont="1" applyFill="1" applyBorder="1" applyAlignment="1">
      <alignment horizontal="center" vertical="center"/>
    </xf>
    <xf numFmtId="0" fontId="2" fillId="0" borderId="0" xfId="1" applyProtection="1">
      <protection locked="0"/>
    </xf>
    <xf numFmtId="0" fontId="7" fillId="0" borderId="0" xfId="1" applyFont="1"/>
    <xf numFmtId="0" fontId="8" fillId="4" borderId="1" xfId="6" applyFont="1" applyFill="1" applyBorder="1" applyAlignment="1">
      <alignment horizontal="center" vertical="center"/>
    </xf>
    <xf numFmtId="0" fontId="0" fillId="0" borderId="1" xfId="6" applyFont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7" fillId="0" borderId="0" xfId="6" applyNumberFormat="1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 applyProtection="1">
      <protection locked="0"/>
    </xf>
    <xf numFmtId="0" fontId="9" fillId="0" borderId="1" xfId="0" applyFont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3" fillId="3" borderId="4" xfId="1" applyFont="1" applyFill="1" applyBorder="1" applyProtection="1">
      <protection locked="0"/>
    </xf>
    <xf numFmtId="0" fontId="0" fillId="0" borderId="1" xfId="0" applyBorder="1"/>
    <xf numFmtId="0" fontId="2" fillId="0" borderId="1" xfId="1" applyBorder="1" applyAlignment="1" applyProtection="1">
      <alignment horizontal="center" vertical="center"/>
      <protection locked="0"/>
    </xf>
    <xf numFmtId="0" fontId="2" fillId="0" borderId="4" xfId="1" applyBorder="1" applyAlignment="1" applyProtection="1">
      <alignment horizontal="center" vertical="center"/>
      <protection locked="0"/>
    </xf>
    <xf numFmtId="0" fontId="10" fillId="5" borderId="5" xfId="1" applyFont="1" applyFill="1" applyBorder="1" applyAlignment="1">
      <alignment horizontal="left" vertical="center" wrapText="1"/>
    </xf>
    <xf numFmtId="0" fontId="10" fillId="5" borderId="6" xfId="1" applyFont="1" applyFill="1" applyBorder="1" applyAlignment="1">
      <alignment horizontal="left" vertical="center" wrapText="1"/>
    </xf>
    <xf numFmtId="0" fontId="10" fillId="5" borderId="7" xfId="1" applyFont="1" applyFill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3" xfId="5" xr:uid="{00000000-0005-0000-0000-000002000000}"/>
    <cellStyle name="Normal 4" xfId="3" xr:uid="{00000000-0005-0000-0000-000003000000}"/>
    <cellStyle name="Normal 5" xfId="4" xr:uid="{00000000-0005-0000-0000-000004000000}"/>
    <cellStyle name="Normal 6" xfId="6" xr:uid="{00000000-0005-0000-0000-000005000000}"/>
    <cellStyle name="Normal 8" xfId="7" xr:uid="{00000000-0005-0000-0000-000006000000}"/>
    <cellStyle name="Normal 9" xfId="2" xr:uid="{00000000-0005-0000-0000-000007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3'!$J$52</c:f>
              <c:strCache>
                <c:ptCount val="1"/>
                <c:pt idx="0">
                  <c:v>Leonardo Mattioda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/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3'!$I$53:$I$84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3'!$J$53:$J$97</c:f>
              <c:numCache>
                <c:formatCode>mm:ss.000</c:formatCode>
                <c:ptCount val="45"/>
                <c:pt idx="0">
                  <c:v>8.1613425925925918E-4</c:v>
                </c:pt>
                <c:pt idx="1">
                  <c:v>7.0666666666666664E-4</c:v>
                </c:pt>
                <c:pt idx="2">
                  <c:v>7.0196759259259257E-4</c:v>
                </c:pt>
                <c:pt idx="3">
                  <c:v>7.0054398148148157E-4</c:v>
                </c:pt>
                <c:pt idx="4">
                  <c:v>6.9846064814814814E-4</c:v>
                </c:pt>
                <c:pt idx="5">
                  <c:v>6.967708333333332E-4</c:v>
                </c:pt>
                <c:pt idx="6">
                  <c:v>6.9690972222222214E-4</c:v>
                </c:pt>
                <c:pt idx="7">
                  <c:v>7.0141203703703696E-4</c:v>
                </c:pt>
                <c:pt idx="8">
                  <c:v>6.9627314814814812E-4</c:v>
                </c:pt>
                <c:pt idx="9">
                  <c:v>6.9644675925925918E-4</c:v>
                </c:pt>
                <c:pt idx="10">
                  <c:v>6.9667824074074076E-4</c:v>
                </c:pt>
                <c:pt idx="11">
                  <c:v>6.966087962962963E-4</c:v>
                </c:pt>
                <c:pt idx="12">
                  <c:v>6.9884259259259259E-4</c:v>
                </c:pt>
                <c:pt idx="13">
                  <c:v>6.9832175925925921E-4</c:v>
                </c:pt>
                <c:pt idx="14">
                  <c:v>6.9631944444444439E-4</c:v>
                </c:pt>
                <c:pt idx="15">
                  <c:v>6.9409722222222225E-4</c:v>
                </c:pt>
                <c:pt idx="16">
                  <c:v>6.9569444444444453E-4</c:v>
                </c:pt>
                <c:pt idx="17">
                  <c:v>6.9334490740740739E-4</c:v>
                </c:pt>
                <c:pt idx="18">
                  <c:v>6.9277777777777784E-4</c:v>
                </c:pt>
                <c:pt idx="19">
                  <c:v>6.9651620370370364E-4</c:v>
                </c:pt>
                <c:pt idx="20">
                  <c:v>6.9535879629629624E-4</c:v>
                </c:pt>
                <c:pt idx="21">
                  <c:v>6.9402777777777779E-4</c:v>
                </c:pt>
                <c:pt idx="22">
                  <c:v>6.9417824074074076E-4</c:v>
                </c:pt>
                <c:pt idx="23">
                  <c:v>6.9439814814814809E-4</c:v>
                </c:pt>
                <c:pt idx="24">
                  <c:v>6.9408564814814821E-4</c:v>
                </c:pt>
                <c:pt idx="25">
                  <c:v>6.9394675925925917E-4</c:v>
                </c:pt>
                <c:pt idx="26">
                  <c:v>6.9465277777777765E-4</c:v>
                </c:pt>
                <c:pt idx="27">
                  <c:v>6.9416666666666661E-4</c:v>
                </c:pt>
                <c:pt idx="28">
                  <c:v>6.9567129629629634E-4</c:v>
                </c:pt>
                <c:pt idx="29">
                  <c:v>6.9363425925925929E-4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61-436D-849E-1A2BC8E4F3E1}"/>
            </c:ext>
          </c:extLst>
        </c:ser>
        <c:ser>
          <c:idx val="2"/>
          <c:order val="1"/>
          <c:tx>
            <c:strRef>
              <c:f>'ETAPA 3'!$K$52</c:f>
              <c:strCache>
                <c:ptCount val="1"/>
                <c:pt idx="0">
                  <c:v>Anderson Teixeira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3'!$I$53:$I$84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3'!$K$53:$K$97</c:f>
              <c:numCache>
                <c:formatCode>mm:ss.000</c:formatCode>
                <c:ptCount val="45"/>
                <c:pt idx="0">
                  <c:v>7.9439814814814813E-4</c:v>
                </c:pt>
                <c:pt idx="1">
                  <c:v>7.1079861111111116E-4</c:v>
                </c:pt>
                <c:pt idx="2">
                  <c:v>7.0953703703703706E-4</c:v>
                </c:pt>
                <c:pt idx="3">
                  <c:v>7.0057870370370369E-4</c:v>
                </c:pt>
                <c:pt idx="4">
                  <c:v>7.0530092592592595E-4</c:v>
                </c:pt>
                <c:pt idx="5">
                  <c:v>7.1160879629629623E-4</c:v>
                </c:pt>
                <c:pt idx="6">
                  <c:v>7.0627314814814815E-4</c:v>
                </c:pt>
                <c:pt idx="7">
                  <c:v>6.9961805555555543E-4</c:v>
                </c:pt>
                <c:pt idx="8">
                  <c:v>6.984490740740741E-4</c:v>
                </c:pt>
                <c:pt idx="9">
                  <c:v>6.9725694444444446E-4</c:v>
                </c:pt>
                <c:pt idx="10">
                  <c:v>6.9721064814814808E-4</c:v>
                </c:pt>
                <c:pt idx="11">
                  <c:v>6.957175925925925E-4</c:v>
                </c:pt>
                <c:pt idx="12">
                  <c:v>6.9804398148148145E-4</c:v>
                </c:pt>
                <c:pt idx="13">
                  <c:v>6.9649305555555556E-4</c:v>
                </c:pt>
                <c:pt idx="14">
                  <c:v>6.9754629629629626E-4</c:v>
                </c:pt>
                <c:pt idx="15">
                  <c:v>6.9614583333333334E-4</c:v>
                </c:pt>
                <c:pt idx="16">
                  <c:v>6.9407407407407406E-4</c:v>
                </c:pt>
                <c:pt idx="17">
                  <c:v>6.9644675925925918E-4</c:v>
                </c:pt>
                <c:pt idx="18">
                  <c:v>6.9310185185185186E-4</c:v>
                </c:pt>
                <c:pt idx="19">
                  <c:v>6.9384259259259258E-4</c:v>
                </c:pt>
                <c:pt idx="20">
                  <c:v>6.9506944444444434E-4</c:v>
                </c:pt>
                <c:pt idx="21">
                  <c:v>6.9626157407407408E-4</c:v>
                </c:pt>
                <c:pt idx="22">
                  <c:v>6.969791666666666E-4</c:v>
                </c:pt>
                <c:pt idx="23">
                  <c:v>7.0107638888888878E-4</c:v>
                </c:pt>
                <c:pt idx="24">
                  <c:v>6.9730324074074085E-4</c:v>
                </c:pt>
                <c:pt idx="25">
                  <c:v>7.0416666666666674E-4</c:v>
                </c:pt>
                <c:pt idx="26">
                  <c:v>6.9503472222222221E-4</c:v>
                </c:pt>
                <c:pt idx="27">
                  <c:v>6.9659722222222226E-4</c:v>
                </c:pt>
                <c:pt idx="28">
                  <c:v>6.9668981481481491E-4</c:v>
                </c:pt>
                <c:pt idx="29">
                  <c:v>7.0092592592592602E-4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61-436D-849E-1A2BC8E4F3E1}"/>
            </c:ext>
          </c:extLst>
        </c:ser>
        <c:ser>
          <c:idx val="3"/>
          <c:order val="2"/>
          <c:tx>
            <c:strRef>
              <c:f>'ETAPA 3'!$L$52</c:f>
              <c:strCache>
                <c:ptCount val="1"/>
                <c:pt idx="0">
                  <c:v>Wilson Cristofani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3'!$I$53:$I$84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3'!$L$53:$L$97</c:f>
              <c:numCache>
                <c:formatCode>mm:ss.000</c:formatCode>
                <c:ptCount val="45"/>
                <c:pt idx="0">
                  <c:v>8.1269675925925921E-4</c:v>
                </c:pt>
                <c:pt idx="1">
                  <c:v>7.0548611111111116E-4</c:v>
                </c:pt>
                <c:pt idx="2">
                  <c:v>7.0678240740740738E-4</c:v>
                </c:pt>
                <c:pt idx="3">
                  <c:v>7.0598379629629624E-4</c:v>
                </c:pt>
                <c:pt idx="4">
                  <c:v>7.0454861111111109E-4</c:v>
                </c:pt>
                <c:pt idx="5">
                  <c:v>7.051041666666667E-4</c:v>
                </c:pt>
                <c:pt idx="6">
                  <c:v>7.0297453703703711E-4</c:v>
                </c:pt>
                <c:pt idx="7">
                  <c:v>7.057060185185186E-4</c:v>
                </c:pt>
                <c:pt idx="8">
                  <c:v>7.0118055555555558E-4</c:v>
                </c:pt>
                <c:pt idx="9">
                  <c:v>7.0027777777777786E-4</c:v>
                </c:pt>
                <c:pt idx="10">
                  <c:v>6.9966435185185181E-4</c:v>
                </c:pt>
                <c:pt idx="11">
                  <c:v>6.98738425925926E-4</c:v>
                </c:pt>
                <c:pt idx="12">
                  <c:v>6.996874999999999E-4</c:v>
                </c:pt>
                <c:pt idx="13">
                  <c:v>7.0024305555555562E-4</c:v>
                </c:pt>
                <c:pt idx="14">
                  <c:v>7.0168981481481482E-4</c:v>
                </c:pt>
                <c:pt idx="15">
                  <c:v>7.0084490740740741E-4</c:v>
                </c:pt>
                <c:pt idx="16">
                  <c:v>6.9974537037037043E-4</c:v>
                </c:pt>
                <c:pt idx="17">
                  <c:v>7.0031249999999998E-4</c:v>
                </c:pt>
                <c:pt idx="18">
                  <c:v>6.9991898148148149E-4</c:v>
                </c:pt>
                <c:pt idx="19">
                  <c:v>7.0284722222222222E-4</c:v>
                </c:pt>
                <c:pt idx="20">
                  <c:v>7.0203703703703704E-4</c:v>
                </c:pt>
                <c:pt idx="21">
                  <c:v>6.981597222222223E-4</c:v>
                </c:pt>
                <c:pt idx="22">
                  <c:v>7.0031249999999998E-4</c:v>
                </c:pt>
                <c:pt idx="23">
                  <c:v>6.9609953703703706E-4</c:v>
                </c:pt>
                <c:pt idx="24">
                  <c:v>6.956365740740741E-4</c:v>
                </c:pt>
                <c:pt idx="25">
                  <c:v>7.0247685185185181E-4</c:v>
                </c:pt>
                <c:pt idx="26">
                  <c:v>6.9787037037037029E-4</c:v>
                </c:pt>
                <c:pt idx="27">
                  <c:v>6.9591435185185197E-4</c:v>
                </c:pt>
                <c:pt idx="28">
                  <c:v>6.947685185185185E-4</c:v>
                </c:pt>
                <c:pt idx="29">
                  <c:v>7.0005787037037042E-4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61-436D-849E-1A2BC8E4F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448930509507287"/>
          <c:y val="2.6943127609641061E-2"/>
          <c:w val="0.79481445712949872"/>
          <c:h val="4.7812844685111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2'!$J$52</c:f>
              <c:strCache>
                <c:ptCount val="1"/>
                <c:pt idx="0">
                  <c:v>Leonardo Mattioda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/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2'!$I$53:$I$84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2'!$J$53:$J$97</c:f>
              <c:numCache>
                <c:formatCode>mm:ss.000</c:formatCode>
                <c:ptCount val="45"/>
                <c:pt idx="0">
                  <c:v>7.4582175925925933E-4</c:v>
                </c:pt>
                <c:pt idx="1">
                  <c:v>7.1974537037037027E-4</c:v>
                </c:pt>
                <c:pt idx="2">
                  <c:v>7.0168981481481482E-4</c:v>
                </c:pt>
                <c:pt idx="3">
                  <c:v>7.079166666666667E-4</c:v>
                </c:pt>
                <c:pt idx="4">
                  <c:v>7.0519675925925925E-4</c:v>
                </c:pt>
                <c:pt idx="5">
                  <c:v>7.0344907407407411E-4</c:v>
                </c:pt>
                <c:pt idx="6">
                  <c:v>7.0317129629629625E-4</c:v>
                </c:pt>
                <c:pt idx="7">
                  <c:v>7.0260416666666659E-4</c:v>
                </c:pt>
                <c:pt idx="8">
                  <c:v>7.027083333333334E-4</c:v>
                </c:pt>
                <c:pt idx="9">
                  <c:v>7.0381944444444452E-4</c:v>
                </c:pt>
                <c:pt idx="10">
                  <c:v>7.0143518518518515E-4</c:v>
                </c:pt>
                <c:pt idx="11">
                  <c:v>7.017129629629629E-4</c:v>
                </c:pt>
                <c:pt idx="12">
                  <c:v>7.007407407407406E-4</c:v>
                </c:pt>
                <c:pt idx="13">
                  <c:v>7.0243055555555553E-4</c:v>
                </c:pt>
                <c:pt idx="14">
                  <c:v>7.0188657407407407E-4</c:v>
                </c:pt>
                <c:pt idx="15">
                  <c:v>7.0348379629629624E-4</c:v>
                </c:pt>
                <c:pt idx="16">
                  <c:v>6.9896990740740737E-4</c:v>
                </c:pt>
                <c:pt idx="17">
                  <c:v>6.9907407407407407E-4</c:v>
                </c:pt>
                <c:pt idx="18">
                  <c:v>7.0030092592592583E-4</c:v>
                </c:pt>
                <c:pt idx="19">
                  <c:v>7.0038194444444445E-4</c:v>
                </c:pt>
                <c:pt idx="20">
                  <c:v>7.0084490740740741E-4</c:v>
                </c:pt>
                <c:pt idx="21">
                  <c:v>7.0134259259259271E-4</c:v>
                </c:pt>
                <c:pt idx="22">
                  <c:v>6.9855324074074058E-4</c:v>
                </c:pt>
                <c:pt idx="23">
                  <c:v>6.9975694444444436E-4</c:v>
                </c:pt>
                <c:pt idx="24">
                  <c:v>7.0013888888888892E-4</c:v>
                </c:pt>
                <c:pt idx="25">
                  <c:v>6.9894675925925929E-4</c:v>
                </c:pt>
                <c:pt idx="26">
                  <c:v>7.0046296296296295E-4</c:v>
                </c:pt>
                <c:pt idx="27">
                  <c:v>6.980555555555556E-4</c:v>
                </c:pt>
                <c:pt idx="28">
                  <c:v>6.9767361111111115E-4</c:v>
                </c:pt>
                <c:pt idx="29">
                  <c:v>6.995023148148148E-4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21-4879-A932-75CD10B27D77}"/>
            </c:ext>
          </c:extLst>
        </c:ser>
        <c:ser>
          <c:idx val="2"/>
          <c:order val="1"/>
          <c:tx>
            <c:strRef>
              <c:f>'ETAPA 2'!$K$52</c:f>
              <c:strCache>
                <c:ptCount val="1"/>
                <c:pt idx="0">
                  <c:v>Guilherme Rocha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2'!$I$53:$I$84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2'!$K$53:$K$97</c:f>
              <c:numCache>
                <c:formatCode>mm:ss.000</c:formatCode>
                <c:ptCount val="45"/>
                <c:pt idx="0">
                  <c:v>7.5180555555555558E-4</c:v>
                </c:pt>
                <c:pt idx="1">
                  <c:v>7.1972222222222218E-4</c:v>
                </c:pt>
                <c:pt idx="2">
                  <c:v>7.2650462962962957E-4</c:v>
                </c:pt>
                <c:pt idx="3">
                  <c:v>7.1050925925925925E-4</c:v>
                </c:pt>
                <c:pt idx="4">
                  <c:v>7.0398148148148154E-4</c:v>
                </c:pt>
                <c:pt idx="5">
                  <c:v>7.0234953703703703E-4</c:v>
                </c:pt>
                <c:pt idx="6">
                  <c:v>7.0134259259259271E-4</c:v>
                </c:pt>
                <c:pt idx="7">
                  <c:v>7.0009259259259254E-4</c:v>
                </c:pt>
                <c:pt idx="8">
                  <c:v>7.0113425925925931E-4</c:v>
                </c:pt>
                <c:pt idx="9">
                  <c:v>7.007407407407406E-4</c:v>
                </c:pt>
                <c:pt idx="10">
                  <c:v>7.0363425925925932E-4</c:v>
                </c:pt>
                <c:pt idx="11">
                  <c:v>7.0121527777777771E-4</c:v>
                </c:pt>
                <c:pt idx="12">
                  <c:v>7.0195601851851853E-4</c:v>
                </c:pt>
                <c:pt idx="13">
                  <c:v>7.0454861111111109E-4</c:v>
                </c:pt>
                <c:pt idx="14">
                  <c:v>7.0344907407407411E-4</c:v>
                </c:pt>
                <c:pt idx="15">
                  <c:v>7.0321759259259252E-4</c:v>
                </c:pt>
                <c:pt idx="16">
                  <c:v>7.0509259259259266E-4</c:v>
                </c:pt>
                <c:pt idx="17">
                  <c:v>7.0461805555555555E-4</c:v>
                </c:pt>
                <c:pt idx="18">
                  <c:v>7.0827546296296296E-4</c:v>
                </c:pt>
                <c:pt idx="19">
                  <c:v>7.0119212962962963E-4</c:v>
                </c:pt>
                <c:pt idx="20">
                  <c:v>6.9971064814814809E-4</c:v>
                </c:pt>
                <c:pt idx="21">
                  <c:v>6.989236111111111E-4</c:v>
                </c:pt>
                <c:pt idx="22">
                  <c:v>7.0208333333333321E-4</c:v>
                </c:pt>
                <c:pt idx="23">
                  <c:v>6.972916666666667E-4</c:v>
                </c:pt>
                <c:pt idx="24">
                  <c:v>7.0040509259259264E-4</c:v>
                </c:pt>
                <c:pt idx="25">
                  <c:v>6.998148148148149E-4</c:v>
                </c:pt>
                <c:pt idx="26">
                  <c:v>6.9788194444444444E-4</c:v>
                </c:pt>
                <c:pt idx="27">
                  <c:v>6.9686342592592586E-4</c:v>
                </c:pt>
                <c:pt idx="28">
                  <c:v>7.0054398148148157E-4</c:v>
                </c:pt>
                <c:pt idx="29">
                  <c:v>7.0695601851851855E-4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1-4879-A932-75CD10B27D77}"/>
            </c:ext>
          </c:extLst>
        </c:ser>
        <c:ser>
          <c:idx val="3"/>
          <c:order val="2"/>
          <c:tx>
            <c:strRef>
              <c:f>'ETAPA 2'!$L$52</c:f>
              <c:strCache>
                <c:ptCount val="1"/>
                <c:pt idx="0">
                  <c:v>Luciano Brandão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2'!$I$53:$I$84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2'!$L$53:$L$97</c:f>
              <c:numCache>
                <c:formatCode>mm:ss.000</c:formatCode>
                <c:ptCount val="45"/>
                <c:pt idx="0">
                  <c:v>7.5660879629629635E-4</c:v>
                </c:pt>
                <c:pt idx="1">
                  <c:v>7.13599537037037E-4</c:v>
                </c:pt>
                <c:pt idx="2">
                  <c:v>7.1850694444444447E-4</c:v>
                </c:pt>
                <c:pt idx="3">
                  <c:v>7.1224537037037046E-4</c:v>
                </c:pt>
                <c:pt idx="4">
                  <c:v>7.0168981481481482E-4</c:v>
                </c:pt>
                <c:pt idx="5">
                  <c:v>7.0099537037037049E-4</c:v>
                </c:pt>
                <c:pt idx="6">
                  <c:v>7.0511574074074085E-4</c:v>
                </c:pt>
                <c:pt idx="7">
                  <c:v>6.9809027777777784E-4</c:v>
                </c:pt>
                <c:pt idx="8">
                  <c:v>7.0265046296296297E-4</c:v>
                </c:pt>
                <c:pt idx="9">
                  <c:v>7.0009259259259254E-4</c:v>
                </c:pt>
                <c:pt idx="10">
                  <c:v>7.0381944444444452E-4</c:v>
                </c:pt>
                <c:pt idx="11">
                  <c:v>7.0710648148148141E-4</c:v>
                </c:pt>
                <c:pt idx="12">
                  <c:v>7.0658564814814813E-4</c:v>
                </c:pt>
                <c:pt idx="13">
                  <c:v>6.9967592592592596E-4</c:v>
                </c:pt>
                <c:pt idx="14">
                  <c:v>7.0906250000000006E-4</c:v>
                </c:pt>
                <c:pt idx="15">
                  <c:v>7.0030092592592583E-4</c:v>
                </c:pt>
                <c:pt idx="16">
                  <c:v>7.0232638888888894E-4</c:v>
                </c:pt>
                <c:pt idx="17">
                  <c:v>7.044444444444445E-4</c:v>
                </c:pt>
                <c:pt idx="18">
                  <c:v>7.0591435185185199E-4</c:v>
                </c:pt>
                <c:pt idx="19">
                  <c:v>7.0068287037037028E-4</c:v>
                </c:pt>
                <c:pt idx="20">
                  <c:v>6.996064814814815E-4</c:v>
                </c:pt>
                <c:pt idx="21">
                  <c:v>6.9920138888888896E-4</c:v>
                </c:pt>
                <c:pt idx="22">
                  <c:v>7.0090277777777783E-4</c:v>
                </c:pt>
                <c:pt idx="23">
                  <c:v>6.9870370370370366E-4</c:v>
                </c:pt>
                <c:pt idx="24">
                  <c:v>6.9879629629629632E-4</c:v>
                </c:pt>
                <c:pt idx="25">
                  <c:v>6.9848379629629633E-4</c:v>
                </c:pt>
                <c:pt idx="26">
                  <c:v>6.9763888888888881E-4</c:v>
                </c:pt>
                <c:pt idx="27">
                  <c:v>6.9937500000000002E-4</c:v>
                </c:pt>
                <c:pt idx="28">
                  <c:v>7.0059027777777784E-4</c:v>
                </c:pt>
                <c:pt idx="29">
                  <c:v>7.1163194444444442E-4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21-4879-A932-75CD10B27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448930509507287"/>
          <c:y val="2.6943127609641061E-2"/>
          <c:w val="0.79481445712949872"/>
          <c:h val="4.7812844685111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1'!$J$52</c:f>
              <c:strCache>
                <c:ptCount val="1"/>
                <c:pt idx="0">
                  <c:v>Luciano Brandão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/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1'!$J$53:$J$97</c:f>
              <c:numCache>
                <c:formatCode>mm:ss.000</c:formatCode>
                <c:ptCount val="45"/>
                <c:pt idx="0">
                  <c:v>8.6818287037037029E-4</c:v>
                </c:pt>
                <c:pt idx="1">
                  <c:v>8.130902777777777E-4</c:v>
                </c:pt>
                <c:pt idx="2">
                  <c:v>8.099074074074073E-4</c:v>
                </c:pt>
                <c:pt idx="3">
                  <c:v>8.066203703703703E-4</c:v>
                </c:pt>
                <c:pt idx="4">
                  <c:v>8.0815972222222227E-4</c:v>
                </c:pt>
                <c:pt idx="5">
                  <c:v>8.074074074074074E-4</c:v>
                </c:pt>
                <c:pt idx="6">
                  <c:v>8.0908564814814808E-4</c:v>
                </c:pt>
                <c:pt idx="7">
                  <c:v>8.0795138888888898E-4</c:v>
                </c:pt>
                <c:pt idx="8">
                  <c:v>8.0642361111111106E-4</c:v>
                </c:pt>
                <c:pt idx="9">
                  <c:v>8.0768518518518516E-4</c:v>
                </c:pt>
                <c:pt idx="10">
                  <c:v>8.0925925925925924E-4</c:v>
                </c:pt>
                <c:pt idx="11">
                  <c:v>8.0800925925925918E-4</c:v>
                </c:pt>
                <c:pt idx="12">
                  <c:v>8.1133101851851852E-4</c:v>
                </c:pt>
                <c:pt idx="13">
                  <c:v>8.082986111111112E-4</c:v>
                </c:pt>
                <c:pt idx="14">
                  <c:v>8.0999999999999996E-4</c:v>
                </c:pt>
                <c:pt idx="15">
                  <c:v>8.1113425925925927E-4</c:v>
                </c:pt>
                <c:pt idx="16">
                  <c:v>8.099305555555556E-4</c:v>
                </c:pt>
                <c:pt idx="17">
                  <c:v>8.0886574074074075E-4</c:v>
                </c:pt>
                <c:pt idx="18">
                  <c:v>8.0945601851851849E-4</c:v>
                </c:pt>
                <c:pt idx="19">
                  <c:v>8.1150462962962979E-4</c:v>
                </c:pt>
                <c:pt idx="20">
                  <c:v>8.0956018518518519E-4</c:v>
                </c:pt>
                <c:pt idx="21">
                  <c:v>8.074074074074074E-4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8F-44BC-B9FE-5F60701EDD88}"/>
            </c:ext>
          </c:extLst>
        </c:ser>
        <c:ser>
          <c:idx val="2"/>
          <c:order val="1"/>
          <c:tx>
            <c:strRef>
              <c:f>'ETAPA 1'!$K$52</c:f>
              <c:strCache>
                <c:ptCount val="1"/>
                <c:pt idx="0">
                  <c:v>Guilherme Rocha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1'!$K$53:$K$97</c:f>
              <c:numCache>
                <c:formatCode>mm:ss.000</c:formatCode>
                <c:ptCount val="45"/>
                <c:pt idx="0">
                  <c:v>8.6811342592592593E-4</c:v>
                </c:pt>
                <c:pt idx="1">
                  <c:v>8.2229166666666659E-4</c:v>
                </c:pt>
                <c:pt idx="2">
                  <c:v>8.1335648148148142E-4</c:v>
                </c:pt>
                <c:pt idx="3">
                  <c:v>8.1541666666666655E-4</c:v>
                </c:pt>
                <c:pt idx="4">
                  <c:v>8.1416666666666671E-4</c:v>
                </c:pt>
                <c:pt idx="5">
                  <c:v>8.1475694444444434E-4</c:v>
                </c:pt>
                <c:pt idx="6">
                  <c:v>8.1481481481481476E-4</c:v>
                </c:pt>
                <c:pt idx="7">
                  <c:v>8.162962962962963E-4</c:v>
                </c:pt>
                <c:pt idx="8">
                  <c:v>8.1925925925925927E-4</c:v>
                </c:pt>
                <c:pt idx="9">
                  <c:v>8.1984953703703701E-4</c:v>
                </c:pt>
                <c:pt idx="10">
                  <c:v>8.1386574074074076E-4</c:v>
                </c:pt>
                <c:pt idx="11">
                  <c:v>8.1523148148148145E-4</c:v>
                </c:pt>
                <c:pt idx="12">
                  <c:v>8.1515046296296294E-4</c:v>
                </c:pt>
                <c:pt idx="13">
                  <c:v>8.2748842592592596E-4</c:v>
                </c:pt>
                <c:pt idx="14">
                  <c:v>8.2704861111111097E-4</c:v>
                </c:pt>
                <c:pt idx="15">
                  <c:v>8.1307870370370377E-4</c:v>
                </c:pt>
                <c:pt idx="16">
                  <c:v>8.137731481481481E-4</c:v>
                </c:pt>
                <c:pt idx="17">
                  <c:v>8.1505787037037039E-4</c:v>
                </c:pt>
                <c:pt idx="18">
                  <c:v>8.1314814814814824E-4</c:v>
                </c:pt>
                <c:pt idx="19">
                  <c:v>8.1374999999999991E-4</c:v>
                </c:pt>
                <c:pt idx="20">
                  <c:v>8.1710648148148159E-4</c:v>
                </c:pt>
                <c:pt idx="21">
                  <c:v>8.1646990740740736E-4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8F-44BC-B9FE-5F60701EDD88}"/>
            </c:ext>
          </c:extLst>
        </c:ser>
        <c:ser>
          <c:idx val="3"/>
          <c:order val="2"/>
          <c:tx>
            <c:strRef>
              <c:f>'ETAPA 1'!$L$52</c:f>
              <c:strCache>
                <c:ptCount val="1"/>
                <c:pt idx="0">
                  <c:v>Leonardo Mattioda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1'!$L$53:$L$97</c:f>
              <c:numCache>
                <c:formatCode>mm:ss.000</c:formatCode>
                <c:ptCount val="45"/>
                <c:pt idx="0">
                  <c:v>8.78599537037037E-4</c:v>
                </c:pt>
                <c:pt idx="1">
                  <c:v>8.1342592592592588E-4</c:v>
                </c:pt>
                <c:pt idx="2">
                  <c:v>8.1212962962962966E-4</c:v>
                </c:pt>
                <c:pt idx="3">
                  <c:v>8.1196759259259254E-4</c:v>
                </c:pt>
                <c:pt idx="4">
                  <c:v>8.1119212962962959E-4</c:v>
                </c:pt>
                <c:pt idx="5">
                  <c:v>8.0815972222222227E-4</c:v>
                </c:pt>
                <c:pt idx="6">
                  <c:v>8.0534722222222216E-4</c:v>
                </c:pt>
                <c:pt idx="7">
                  <c:v>8.0916666666666669E-4</c:v>
                </c:pt>
                <c:pt idx="8">
                  <c:v>8.0856481481481491E-4</c:v>
                </c:pt>
                <c:pt idx="9">
                  <c:v>9.0624999999999994E-4</c:v>
                </c:pt>
                <c:pt idx="10">
                  <c:v>8.1168981481481489E-4</c:v>
                </c:pt>
                <c:pt idx="11">
                  <c:v>8.1216435185185178E-4</c:v>
                </c:pt>
                <c:pt idx="12">
                  <c:v>8.1094907407407407E-4</c:v>
                </c:pt>
                <c:pt idx="13">
                  <c:v>8.2083333333333325E-4</c:v>
                </c:pt>
                <c:pt idx="14">
                  <c:v>8.3059027777777775E-4</c:v>
                </c:pt>
                <c:pt idx="15">
                  <c:v>8.1194444444444445E-4</c:v>
                </c:pt>
                <c:pt idx="16">
                  <c:v>8.180324074074074E-4</c:v>
                </c:pt>
                <c:pt idx="17">
                  <c:v>8.0978009259259252E-4</c:v>
                </c:pt>
                <c:pt idx="18">
                  <c:v>8.1641203703703704E-4</c:v>
                </c:pt>
                <c:pt idx="19">
                  <c:v>8.1248842592592603E-4</c:v>
                </c:pt>
                <c:pt idx="20">
                  <c:v>8.1251157407407411E-4</c:v>
                </c:pt>
                <c:pt idx="21">
                  <c:v>8.2012731481481476E-4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8F-44BC-B9FE-5F60701ED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22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  <c:max val="9.1100000000000035E-4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448930509507287"/>
          <c:y val="2.6943127609641061E-2"/>
          <c:w val="0.79481445712949872"/>
          <c:h val="4.7812844685111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22413</xdr:colOff>
      <xdr:row>6</xdr:row>
      <xdr:rowOff>33617</xdr:rowOff>
    </xdr:from>
    <xdr:to>
      <xdr:col>11</xdr:col>
      <xdr:colOff>392207</xdr:colOff>
      <xdr:row>24</xdr:row>
      <xdr:rowOff>168086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3209D2-CB91-4CC0-98E9-C92511466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22413</xdr:colOff>
      <xdr:row>6</xdr:row>
      <xdr:rowOff>33617</xdr:rowOff>
    </xdr:from>
    <xdr:to>
      <xdr:col>11</xdr:col>
      <xdr:colOff>392207</xdr:colOff>
      <xdr:row>24</xdr:row>
      <xdr:rowOff>168086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79E01D-984C-47DD-B4E8-B92653054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22413</xdr:colOff>
      <xdr:row>6</xdr:row>
      <xdr:rowOff>33617</xdr:rowOff>
    </xdr:from>
    <xdr:to>
      <xdr:col>11</xdr:col>
      <xdr:colOff>392207</xdr:colOff>
      <xdr:row>24</xdr:row>
      <xdr:rowOff>168086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902BCD-39BD-4BE2-90C1-C3E72EDBC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99E0-375C-4918-8E3A-ECBD24C98BCE}">
  <dimension ref="A1:M895"/>
  <sheetViews>
    <sheetView showGridLines="0" tabSelected="1" zoomScale="85" zoomScaleNormal="85" workbookViewId="0">
      <selection activeCell="B2" sqref="B2:B21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3.28515625" bestFit="1" customWidth="1"/>
    <col min="7" max="7" width="25.7109375" customWidth="1"/>
    <col min="8" max="8" width="13.7109375" bestFit="1" customWidth="1"/>
    <col min="9" max="10" width="19.285156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31.5" customHeight="1" thickBot="1" x14ac:dyDescent="0.3">
      <c r="A1" s="29" t="s">
        <v>14</v>
      </c>
      <c r="B1" s="30"/>
      <c r="C1" s="30"/>
      <c r="D1" s="30"/>
      <c r="E1" s="30"/>
      <c r="F1" s="30"/>
      <c r="G1" s="31"/>
      <c r="H1" s="24" t="s">
        <v>0</v>
      </c>
      <c r="I1" s="14" t="str">
        <f>J52</f>
        <v>Leonardo Mattioda</v>
      </c>
      <c r="J1" s="14" t="str">
        <f>K52</f>
        <v>Anderson Teixeira</v>
      </c>
      <c r="K1" s="14" t="str">
        <f>L52</f>
        <v>Wilson Cristofani</v>
      </c>
    </row>
    <row r="2" spans="1:13" x14ac:dyDescent="0.25">
      <c r="A2" s="28">
        <v>1</v>
      </c>
      <c r="B2" s="25" t="s">
        <v>20</v>
      </c>
      <c r="C2" s="1"/>
      <c r="D2" s="1"/>
      <c r="E2" s="1"/>
      <c r="F2" s="1"/>
      <c r="G2" s="1"/>
      <c r="H2" s="9" t="s">
        <v>8</v>
      </c>
      <c r="I2" s="7">
        <f ca="1">AVERAGE(J53:J97)</f>
        <v>7.0049691358024682E-4</v>
      </c>
      <c r="J2" s="7">
        <f ca="1">AVERAGE(K53:K97)</f>
        <v>7.0241820987654324E-4</v>
      </c>
      <c r="K2" s="7">
        <f ca="1">AVERAGE(L53:L97)</f>
        <v>7.0459220679012352E-4</v>
      </c>
    </row>
    <row r="3" spans="1:13" x14ac:dyDescent="0.25">
      <c r="A3" s="27">
        <v>2</v>
      </c>
      <c r="B3" s="22" t="s">
        <v>32</v>
      </c>
      <c r="C3" s="1"/>
      <c r="D3" s="1"/>
      <c r="E3" s="1"/>
      <c r="F3" s="1"/>
      <c r="G3" s="1"/>
      <c r="H3" s="9" t="s">
        <v>7</v>
      </c>
      <c r="I3" s="7">
        <f ca="1">LARGE(J53:J97,1)</f>
        <v>8.1613425925925918E-4</v>
      </c>
      <c r="J3" s="7">
        <f ca="1">LARGE(K53:K97,1)</f>
        <v>7.9439814814814813E-4</v>
      </c>
      <c r="K3" s="7">
        <f ca="1">LARGE(L53:L97,1)</f>
        <v>8.1269675925925921E-4</v>
      </c>
      <c r="L3" s="7">
        <f ca="1">LARGE(I3:K3,1)</f>
        <v>8.1613425925925918E-4</v>
      </c>
      <c r="M3" s="26">
        <f ca="1">L3</f>
        <v>8.1613425925925918E-4</v>
      </c>
    </row>
    <row r="4" spans="1:13" x14ac:dyDescent="0.25">
      <c r="A4" s="27">
        <v>3</v>
      </c>
      <c r="B4" s="22" t="s">
        <v>23</v>
      </c>
      <c r="C4" s="1"/>
      <c r="D4" s="1"/>
      <c r="E4" s="1"/>
      <c r="F4" s="1"/>
      <c r="G4" s="1"/>
      <c r="H4" s="9" t="s">
        <v>6</v>
      </c>
      <c r="I4" s="7">
        <f ca="1">SMALL(J53:J97,1)</f>
        <v>6.9277777777777784E-4</v>
      </c>
      <c r="J4" s="7">
        <f ca="1">SMALL(K53:K97,1)</f>
        <v>6.9310185185185186E-4</v>
      </c>
      <c r="K4" s="7">
        <f ca="1">SMALL(L53:L97,1)</f>
        <v>6.947685185185185E-4</v>
      </c>
      <c r="L4" s="7">
        <f ca="1">SMALL(I4:K4,1)</f>
        <v>6.9277777777777784E-4</v>
      </c>
      <c r="M4" s="26">
        <f ca="1">L4</f>
        <v>6.9277777777777784E-4</v>
      </c>
    </row>
    <row r="5" spans="1:13" x14ac:dyDescent="0.25">
      <c r="A5" s="27"/>
      <c r="B5" s="22" t="s">
        <v>29</v>
      </c>
      <c r="C5" s="1"/>
      <c r="D5" s="1"/>
      <c r="E5" s="1"/>
      <c r="F5" s="1"/>
      <c r="G5" s="1"/>
      <c r="H5" s="16" t="s">
        <v>11</v>
      </c>
      <c r="I5" s="7">
        <f ca="1">_xlfn.STDEV.S(J53:J97)</f>
        <v>2.2048078425611504E-5</v>
      </c>
      <c r="J5" s="7">
        <f ca="1">_xlfn.STDEV.S(K53:K97)</f>
        <v>1.8073967962408304E-5</v>
      </c>
      <c r="K5" s="7">
        <f ca="1">_xlfn.STDEV.S(L53:L97)</f>
        <v>2.0661274805480991E-5</v>
      </c>
    </row>
    <row r="6" spans="1:13" x14ac:dyDescent="0.25">
      <c r="A6" s="27"/>
      <c r="B6" s="22" t="s">
        <v>34</v>
      </c>
      <c r="C6" s="1"/>
      <c r="D6" s="1"/>
      <c r="E6" s="1"/>
      <c r="F6" s="1"/>
      <c r="G6" s="1"/>
      <c r="H6" s="9" t="s">
        <v>10</v>
      </c>
      <c r="I6" s="7">
        <f ca="1">SUM(J53:J97,1)</f>
        <v>1.0210149074074073</v>
      </c>
      <c r="J6" s="7">
        <f ca="1">SUM(K53:K97,1)</f>
        <v>1.0210725462962964</v>
      </c>
      <c r="K6" s="7">
        <f ca="1">SUM(L53:L97,1)</f>
        <v>1.0211377662037038</v>
      </c>
    </row>
    <row r="7" spans="1:13" x14ac:dyDescent="0.25">
      <c r="A7" s="27"/>
      <c r="B7" s="22" t="s">
        <v>16</v>
      </c>
      <c r="C7" s="1"/>
      <c r="D7" s="1"/>
      <c r="E7" s="1"/>
      <c r="F7" s="1"/>
      <c r="G7" s="1"/>
      <c r="H7" s="1"/>
      <c r="I7" s="13"/>
      <c r="J7" s="13"/>
      <c r="K7" s="13"/>
    </row>
    <row r="8" spans="1:13" x14ac:dyDescent="0.25">
      <c r="A8" s="27"/>
      <c r="B8" s="22" t="s">
        <v>15</v>
      </c>
      <c r="C8" s="1"/>
      <c r="D8" s="1"/>
      <c r="E8" s="1"/>
      <c r="F8" s="1"/>
      <c r="G8" s="1"/>
      <c r="H8" s="1"/>
      <c r="I8" s="1"/>
      <c r="J8" s="1"/>
      <c r="K8" s="1"/>
    </row>
    <row r="9" spans="1:13" x14ac:dyDescent="0.25">
      <c r="A9" s="27"/>
      <c r="B9" s="22" t="s">
        <v>28</v>
      </c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27"/>
      <c r="B10" s="22" t="s">
        <v>21</v>
      </c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s="27"/>
      <c r="B11" s="22" t="s">
        <v>35</v>
      </c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5">
      <c r="A12" s="27"/>
      <c r="B12" s="22" t="s">
        <v>9</v>
      </c>
      <c r="C12" s="1"/>
      <c r="D12" s="1"/>
      <c r="E12" s="1"/>
      <c r="F12" s="1"/>
      <c r="G12" s="1"/>
      <c r="H12" s="1"/>
      <c r="I12" s="1"/>
      <c r="J12" s="1"/>
      <c r="K12" s="13"/>
    </row>
    <row r="13" spans="1:13" x14ac:dyDescent="0.25">
      <c r="A13" s="27"/>
      <c r="B13" s="22" t="s">
        <v>33</v>
      </c>
      <c r="C13" s="1"/>
      <c r="D13" s="1"/>
      <c r="E13" s="1"/>
      <c r="F13" s="1"/>
      <c r="G13" s="1"/>
      <c r="I13" s="1"/>
      <c r="J13" s="1"/>
      <c r="K13" s="18">
        <f ca="1">SMALL(I4:K4,1)-L13</f>
        <v>6.9277777777777784E-4</v>
      </c>
    </row>
    <row r="14" spans="1:13" x14ac:dyDescent="0.25">
      <c r="A14" s="27"/>
      <c r="B14" s="22" t="s">
        <v>25</v>
      </c>
      <c r="C14" s="1"/>
      <c r="D14" s="1"/>
      <c r="E14" s="1"/>
      <c r="F14" s="1"/>
      <c r="G14" s="1"/>
      <c r="I14" s="1"/>
      <c r="J14" s="1"/>
      <c r="K14" s="18">
        <f ca="1">LARGE(I3:K3,1)+L13</f>
        <v>8.1613425925925918E-4</v>
      </c>
    </row>
    <row r="15" spans="1:13" x14ac:dyDescent="0.25">
      <c r="A15" s="27"/>
      <c r="B15" s="22" t="s">
        <v>18</v>
      </c>
      <c r="C15" s="1"/>
      <c r="D15" s="1"/>
      <c r="E15" s="1"/>
      <c r="F15" s="1"/>
      <c r="G15" s="1"/>
      <c r="I15" s="1"/>
      <c r="J15" s="1"/>
      <c r="K15" s="13"/>
    </row>
    <row r="16" spans="1:13" x14ac:dyDescent="0.25">
      <c r="A16" s="27"/>
      <c r="B16" s="22" t="s">
        <v>31</v>
      </c>
      <c r="C16" s="1"/>
      <c r="D16" s="1"/>
      <c r="E16" s="1"/>
      <c r="F16" s="1"/>
      <c r="G16" s="1"/>
      <c r="I16" s="1"/>
      <c r="K16" s="1"/>
    </row>
    <row r="17" spans="1:11" x14ac:dyDescent="0.25">
      <c r="A17" s="27"/>
      <c r="B17" s="22" t="s">
        <v>30</v>
      </c>
      <c r="C17" s="1"/>
      <c r="D17" s="1"/>
      <c r="E17" s="1"/>
      <c r="F17" s="1"/>
      <c r="G17" s="1"/>
      <c r="I17" s="1"/>
      <c r="K17" s="1"/>
    </row>
    <row r="18" spans="1:11" x14ac:dyDescent="0.25">
      <c r="A18" s="27"/>
      <c r="B18" s="22" t="s">
        <v>22</v>
      </c>
      <c r="C18" s="1"/>
      <c r="D18" s="1"/>
      <c r="E18" s="1"/>
      <c r="F18" s="1"/>
      <c r="G18" s="1"/>
      <c r="K18" s="1"/>
    </row>
    <row r="19" spans="1:11" x14ac:dyDescent="0.25">
      <c r="A19" s="27"/>
      <c r="B19" s="22" t="s">
        <v>12</v>
      </c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7"/>
      <c r="B20" s="22" t="s">
        <v>19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27"/>
      <c r="B21" s="22" t="s">
        <v>24</v>
      </c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7"/>
      <c r="B22" s="22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7"/>
      <c r="B23" s="22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7"/>
      <c r="B24" s="22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1"/>
      <c r="B25" s="22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1"/>
      <c r="B26" s="22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1"/>
      <c r="B27" s="22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21"/>
      <c r="B28" s="22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1"/>
      <c r="B29" s="22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1"/>
      <c r="B30" s="22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1"/>
      <c r="B31" s="22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21"/>
      <c r="B32" s="22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1"/>
      <c r="B33" s="22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21"/>
      <c r="B34" s="22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21"/>
      <c r="B35" s="22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21"/>
      <c r="B36" s="22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2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2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2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2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2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2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2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2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2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2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2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2"/>
      <c r="C48" s="1"/>
      <c r="D48" s="1"/>
      <c r="E48" s="1"/>
      <c r="F48" s="1"/>
      <c r="G48" s="1"/>
      <c r="H48" s="1"/>
      <c r="I48" s="1"/>
      <c r="J48" s="1"/>
      <c r="K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2" x14ac:dyDescent="0.25">
      <c r="A50" s="9" t="s">
        <v>1</v>
      </c>
      <c r="B50" s="9" t="s">
        <v>0</v>
      </c>
      <c r="C50" s="9" t="s">
        <v>5</v>
      </c>
      <c r="D50" s="11" t="s">
        <v>4</v>
      </c>
      <c r="E50" s="10" t="s">
        <v>3</v>
      </c>
      <c r="F50" s="9" t="s">
        <v>2</v>
      </c>
      <c r="H50" s="8"/>
      <c r="I50" s="1"/>
      <c r="J50" s="19">
        <f>MATCH(J52,$B$51:$B$919,0)</f>
        <v>1</v>
      </c>
      <c r="K50" s="19">
        <f>MATCH(K52,$B$51:$B$919,0)</f>
        <v>31</v>
      </c>
      <c r="L50" s="19">
        <f>MATCH(L52,$B$51:$B$919,0)</f>
        <v>61</v>
      </c>
    </row>
    <row r="51" spans="1:12" x14ac:dyDescent="0.25">
      <c r="A51" s="15">
        <v>3</v>
      </c>
      <c r="B51" s="6" t="s">
        <v>20</v>
      </c>
      <c r="C51" s="4">
        <v>30</v>
      </c>
      <c r="D51" s="5">
        <v>140</v>
      </c>
      <c r="E51" s="7">
        <v>8.1613425925925918E-4</v>
      </c>
      <c r="F51" s="3">
        <v>53.61</v>
      </c>
      <c r="H51" s="8"/>
      <c r="I51" s="1"/>
      <c r="J51" s="20">
        <f>VLOOKUP(J$52,$B$50:$F$2220,2,FALSE)</f>
        <v>30</v>
      </c>
      <c r="K51" s="20">
        <f t="shared" ref="K51:L51" si="0">VLOOKUP(K$52,$B$50:$F$2220,2,FALSE)</f>
        <v>30</v>
      </c>
      <c r="L51" s="20">
        <f t="shared" si="0"/>
        <v>30</v>
      </c>
    </row>
    <row r="52" spans="1:12" x14ac:dyDescent="0.25">
      <c r="A52" s="15">
        <v>3</v>
      </c>
      <c r="B52" s="6" t="s">
        <v>20</v>
      </c>
      <c r="C52" s="4">
        <v>30</v>
      </c>
      <c r="D52" s="5">
        <v>140</v>
      </c>
      <c r="E52" s="7">
        <v>7.0666666666666664E-4</v>
      </c>
      <c r="F52" s="3">
        <v>61.91</v>
      </c>
      <c r="H52" s="8"/>
      <c r="I52" s="23" t="s">
        <v>13</v>
      </c>
      <c r="J52" s="23" t="str">
        <f>VLOOKUP(1,$A$2:$B$29,2,FALSE)</f>
        <v>Leonardo Mattioda</v>
      </c>
      <c r="K52" s="23" t="str">
        <f>VLOOKUP(2,$A$2:$B$29,2,FALSE)</f>
        <v>Anderson Teixeira</v>
      </c>
      <c r="L52" s="23" t="str">
        <f>VLOOKUP(3,$A$2:$B$29,2,FALSE)</f>
        <v>Wilson Cristofani</v>
      </c>
    </row>
    <row r="53" spans="1:12" x14ac:dyDescent="0.25">
      <c r="A53" s="15">
        <v>3</v>
      </c>
      <c r="B53" s="6" t="s">
        <v>20</v>
      </c>
      <c r="C53" s="4">
        <v>30</v>
      </c>
      <c r="D53" s="5">
        <v>140</v>
      </c>
      <c r="E53" s="7">
        <v>7.0196759259259257E-4</v>
      </c>
      <c r="F53" s="3">
        <v>62.32</v>
      </c>
      <c r="H53" s="8"/>
      <c r="I53" s="2">
        <v>1</v>
      </c>
      <c r="J53" s="17" cm="1">
        <f t="array" aca="1" ref="J53:J82" ca="1">OFFSET($E$51:$E$919,J50-1,,J51)</f>
        <v>8.1613425925925918E-4</v>
      </c>
      <c r="K53" s="17" cm="1">
        <f t="array" aca="1" ref="K53:K82" ca="1">OFFSET($E$51:$E$919,K50-1,,K51)</f>
        <v>7.9439814814814813E-4</v>
      </c>
      <c r="L53" s="17" cm="1">
        <f t="array" aca="1" ref="L53:L82" ca="1">OFFSET($E$51:$E$919,L50-1,,L51)</f>
        <v>8.1269675925925921E-4</v>
      </c>
    </row>
    <row r="54" spans="1:12" x14ac:dyDescent="0.25">
      <c r="A54" s="15">
        <v>3</v>
      </c>
      <c r="B54" s="6" t="s">
        <v>20</v>
      </c>
      <c r="C54" s="4">
        <v>30</v>
      </c>
      <c r="D54" s="5">
        <v>140</v>
      </c>
      <c r="E54" s="7">
        <v>7.0054398148148157E-4</v>
      </c>
      <c r="F54" s="3">
        <v>62.45</v>
      </c>
      <c r="H54" s="8"/>
      <c r="I54" s="2">
        <v>2</v>
      </c>
      <c r="J54" s="17">
        <f ca="1"/>
        <v>7.0666666666666664E-4</v>
      </c>
      <c r="K54" s="17">
        <f ca="1"/>
        <v>7.1079861111111116E-4</v>
      </c>
      <c r="L54" s="17">
        <f ca="1"/>
        <v>7.0548611111111116E-4</v>
      </c>
    </row>
    <row r="55" spans="1:12" x14ac:dyDescent="0.25">
      <c r="A55" s="15">
        <v>3</v>
      </c>
      <c r="B55" s="6" t="s">
        <v>20</v>
      </c>
      <c r="C55" s="4">
        <v>30</v>
      </c>
      <c r="D55" s="5">
        <v>140</v>
      </c>
      <c r="E55" s="7">
        <v>6.9846064814814814E-4</v>
      </c>
      <c r="F55" s="3">
        <v>62.64</v>
      </c>
      <c r="H55" s="8"/>
      <c r="I55" s="2">
        <v>3</v>
      </c>
      <c r="J55" s="17">
        <f ca="1"/>
        <v>7.0196759259259257E-4</v>
      </c>
      <c r="K55" s="17">
        <f ca="1"/>
        <v>7.0953703703703706E-4</v>
      </c>
      <c r="L55" s="17">
        <f ca="1"/>
        <v>7.0678240740740738E-4</v>
      </c>
    </row>
    <row r="56" spans="1:12" x14ac:dyDescent="0.25">
      <c r="A56" s="15">
        <v>3</v>
      </c>
      <c r="B56" s="6" t="s">
        <v>20</v>
      </c>
      <c r="C56" s="4">
        <v>30</v>
      </c>
      <c r="D56" s="5">
        <v>140</v>
      </c>
      <c r="E56" s="7">
        <v>6.967708333333332E-4</v>
      </c>
      <c r="F56" s="3">
        <v>62.79</v>
      </c>
      <c r="H56" s="8"/>
      <c r="I56" s="2">
        <v>4</v>
      </c>
      <c r="J56" s="17">
        <f ca="1"/>
        <v>7.0054398148148157E-4</v>
      </c>
      <c r="K56" s="17">
        <f ca="1"/>
        <v>7.0057870370370369E-4</v>
      </c>
      <c r="L56" s="17">
        <f ca="1"/>
        <v>7.0598379629629624E-4</v>
      </c>
    </row>
    <row r="57" spans="1:12" x14ac:dyDescent="0.25">
      <c r="A57" s="15">
        <v>3</v>
      </c>
      <c r="B57" s="6" t="s">
        <v>20</v>
      </c>
      <c r="C57" s="4">
        <v>30</v>
      </c>
      <c r="D57" s="5">
        <v>140</v>
      </c>
      <c r="E57" s="7">
        <v>6.9690972222222214E-4</v>
      </c>
      <c r="F57" s="3">
        <v>62.78</v>
      </c>
      <c r="H57" s="8"/>
      <c r="I57" s="2">
        <v>5</v>
      </c>
      <c r="J57" s="17">
        <f ca="1"/>
        <v>6.9846064814814814E-4</v>
      </c>
      <c r="K57" s="17">
        <f ca="1"/>
        <v>7.0530092592592595E-4</v>
      </c>
      <c r="L57" s="17">
        <f ca="1"/>
        <v>7.0454861111111109E-4</v>
      </c>
    </row>
    <row r="58" spans="1:12" x14ac:dyDescent="0.25">
      <c r="A58" s="15">
        <v>3</v>
      </c>
      <c r="B58" s="6" t="s">
        <v>20</v>
      </c>
      <c r="C58" s="4">
        <v>30</v>
      </c>
      <c r="D58" s="5">
        <v>140</v>
      </c>
      <c r="E58" s="7">
        <v>7.0141203703703696E-4</v>
      </c>
      <c r="F58" s="3">
        <v>62.37</v>
      </c>
      <c r="H58" s="8"/>
      <c r="I58" s="2">
        <v>6</v>
      </c>
      <c r="J58" s="17">
        <f ca="1"/>
        <v>6.967708333333332E-4</v>
      </c>
      <c r="K58" s="17">
        <f ca="1"/>
        <v>7.1160879629629623E-4</v>
      </c>
      <c r="L58" s="17">
        <f ca="1"/>
        <v>7.051041666666667E-4</v>
      </c>
    </row>
    <row r="59" spans="1:12" x14ac:dyDescent="0.25">
      <c r="A59" s="15">
        <v>3</v>
      </c>
      <c r="B59" s="6" t="s">
        <v>20</v>
      </c>
      <c r="C59" s="4">
        <v>30</v>
      </c>
      <c r="D59" s="5">
        <v>140</v>
      </c>
      <c r="E59" s="7">
        <v>6.9627314814814812E-4</v>
      </c>
      <c r="F59" s="3">
        <v>62.83</v>
      </c>
      <c r="H59" s="8"/>
      <c r="I59" s="2">
        <v>7</v>
      </c>
      <c r="J59" s="17">
        <f ca="1"/>
        <v>6.9690972222222214E-4</v>
      </c>
      <c r="K59" s="17">
        <f ca="1"/>
        <v>7.0627314814814815E-4</v>
      </c>
      <c r="L59" s="17">
        <f ca="1"/>
        <v>7.0297453703703711E-4</v>
      </c>
    </row>
    <row r="60" spans="1:12" x14ac:dyDescent="0.25">
      <c r="A60" s="15">
        <v>3</v>
      </c>
      <c r="B60" s="6" t="s">
        <v>20</v>
      </c>
      <c r="C60" s="4">
        <v>30</v>
      </c>
      <c r="D60" s="5">
        <v>140</v>
      </c>
      <c r="E60" s="7">
        <v>6.9644675925925918E-4</v>
      </c>
      <c r="F60" s="3">
        <v>62.82</v>
      </c>
      <c r="H60" s="8"/>
      <c r="I60" s="2">
        <v>8</v>
      </c>
      <c r="J60" s="17">
        <f ca="1"/>
        <v>7.0141203703703696E-4</v>
      </c>
      <c r="K60" s="17">
        <f ca="1"/>
        <v>6.9961805555555543E-4</v>
      </c>
      <c r="L60" s="17">
        <f ca="1"/>
        <v>7.057060185185186E-4</v>
      </c>
    </row>
    <row r="61" spans="1:12" x14ac:dyDescent="0.25">
      <c r="A61" s="15">
        <v>3</v>
      </c>
      <c r="B61" s="6" t="s">
        <v>20</v>
      </c>
      <c r="C61" s="4">
        <v>30</v>
      </c>
      <c r="D61" s="5">
        <v>140</v>
      </c>
      <c r="E61" s="7">
        <v>6.9667824074074076E-4</v>
      </c>
      <c r="F61" s="3">
        <v>62.8</v>
      </c>
      <c r="H61" s="8"/>
      <c r="I61" s="2">
        <v>9</v>
      </c>
      <c r="J61" s="17">
        <f ca="1"/>
        <v>6.9627314814814812E-4</v>
      </c>
      <c r="K61" s="17">
        <f ca="1"/>
        <v>6.984490740740741E-4</v>
      </c>
      <c r="L61" s="17">
        <f ca="1"/>
        <v>7.0118055555555558E-4</v>
      </c>
    </row>
    <row r="62" spans="1:12" x14ac:dyDescent="0.25">
      <c r="A62" s="15">
        <v>3</v>
      </c>
      <c r="B62" s="6" t="s">
        <v>20</v>
      </c>
      <c r="C62" s="4">
        <v>30</v>
      </c>
      <c r="D62" s="5">
        <v>140</v>
      </c>
      <c r="E62" s="7">
        <v>6.966087962962963E-4</v>
      </c>
      <c r="F62" s="3">
        <v>62.8</v>
      </c>
      <c r="H62" s="8"/>
      <c r="I62" s="2">
        <v>10</v>
      </c>
      <c r="J62" s="17">
        <f ca="1"/>
        <v>6.9644675925925918E-4</v>
      </c>
      <c r="K62" s="17">
        <f ca="1"/>
        <v>6.9725694444444446E-4</v>
      </c>
      <c r="L62" s="17">
        <f ca="1"/>
        <v>7.0027777777777786E-4</v>
      </c>
    </row>
    <row r="63" spans="1:12" x14ac:dyDescent="0.25">
      <c r="A63" s="15">
        <v>3</v>
      </c>
      <c r="B63" s="6" t="s">
        <v>20</v>
      </c>
      <c r="C63" s="4">
        <v>30</v>
      </c>
      <c r="D63" s="5">
        <v>140</v>
      </c>
      <c r="E63" s="7">
        <v>6.9884259259259259E-4</v>
      </c>
      <c r="F63" s="3">
        <v>62.6</v>
      </c>
      <c r="H63" s="8"/>
      <c r="I63" s="2">
        <v>11</v>
      </c>
      <c r="J63" s="17">
        <f ca="1"/>
        <v>6.9667824074074076E-4</v>
      </c>
      <c r="K63" s="17">
        <f ca="1"/>
        <v>6.9721064814814808E-4</v>
      </c>
      <c r="L63" s="17">
        <f ca="1"/>
        <v>6.9966435185185181E-4</v>
      </c>
    </row>
    <row r="64" spans="1:12" x14ac:dyDescent="0.25">
      <c r="A64" s="15">
        <v>3</v>
      </c>
      <c r="B64" s="6" t="s">
        <v>20</v>
      </c>
      <c r="C64" s="4">
        <v>30</v>
      </c>
      <c r="D64" s="5">
        <v>140</v>
      </c>
      <c r="E64" s="7">
        <v>6.9832175925925921E-4</v>
      </c>
      <c r="F64" s="3">
        <v>62.65</v>
      </c>
      <c r="H64" s="8"/>
      <c r="I64" s="2">
        <v>12</v>
      </c>
      <c r="J64" s="17">
        <f ca="1"/>
        <v>6.966087962962963E-4</v>
      </c>
      <c r="K64" s="17">
        <f ca="1"/>
        <v>6.957175925925925E-4</v>
      </c>
      <c r="L64" s="17">
        <f ca="1"/>
        <v>6.98738425925926E-4</v>
      </c>
    </row>
    <row r="65" spans="1:12" x14ac:dyDescent="0.25">
      <c r="A65" s="15">
        <v>3</v>
      </c>
      <c r="B65" s="6" t="s">
        <v>20</v>
      </c>
      <c r="C65" s="4">
        <v>30</v>
      </c>
      <c r="D65" s="5">
        <v>140</v>
      </c>
      <c r="E65" s="7">
        <v>6.9631944444444439E-4</v>
      </c>
      <c r="F65" s="3">
        <v>62.83</v>
      </c>
      <c r="H65" s="8"/>
      <c r="I65" s="2">
        <v>13</v>
      </c>
      <c r="J65" s="17">
        <f ca="1"/>
        <v>6.9884259259259259E-4</v>
      </c>
      <c r="K65" s="17">
        <f ca="1"/>
        <v>6.9804398148148145E-4</v>
      </c>
      <c r="L65" s="17">
        <f ca="1"/>
        <v>6.996874999999999E-4</v>
      </c>
    </row>
    <row r="66" spans="1:12" x14ac:dyDescent="0.25">
      <c r="A66" s="15">
        <v>3</v>
      </c>
      <c r="B66" s="6" t="s">
        <v>20</v>
      </c>
      <c r="C66" s="4">
        <v>30</v>
      </c>
      <c r="D66" s="5">
        <v>140</v>
      </c>
      <c r="E66" s="7">
        <v>6.9409722222222225E-4</v>
      </c>
      <c r="F66" s="3">
        <v>63.03</v>
      </c>
      <c r="H66" s="8"/>
      <c r="I66" s="2">
        <v>14</v>
      </c>
      <c r="J66" s="17">
        <f ca="1"/>
        <v>6.9832175925925921E-4</v>
      </c>
      <c r="K66" s="17">
        <f ca="1"/>
        <v>6.9649305555555556E-4</v>
      </c>
      <c r="L66" s="17">
        <f ca="1"/>
        <v>7.0024305555555562E-4</v>
      </c>
    </row>
    <row r="67" spans="1:12" x14ac:dyDescent="0.25">
      <c r="A67" s="15">
        <v>3</v>
      </c>
      <c r="B67" s="6" t="s">
        <v>20</v>
      </c>
      <c r="C67" s="4">
        <v>30</v>
      </c>
      <c r="D67" s="5">
        <v>140</v>
      </c>
      <c r="E67" s="7">
        <v>6.9569444444444453E-4</v>
      </c>
      <c r="F67" s="3">
        <v>62.89</v>
      </c>
      <c r="I67" s="2">
        <v>15</v>
      </c>
      <c r="J67" s="17">
        <f ca="1"/>
        <v>6.9631944444444439E-4</v>
      </c>
      <c r="K67" s="17">
        <f ca="1"/>
        <v>6.9754629629629626E-4</v>
      </c>
      <c r="L67" s="17">
        <f ca="1"/>
        <v>7.0168981481481482E-4</v>
      </c>
    </row>
    <row r="68" spans="1:12" x14ac:dyDescent="0.25">
      <c r="A68" s="15">
        <v>3</v>
      </c>
      <c r="B68" s="6" t="s">
        <v>20</v>
      </c>
      <c r="C68" s="4">
        <v>30</v>
      </c>
      <c r="D68" s="5">
        <v>140</v>
      </c>
      <c r="E68" s="7">
        <v>6.9334490740740739E-4</v>
      </c>
      <c r="F68" s="3">
        <v>63.1</v>
      </c>
      <c r="I68" s="2">
        <v>16</v>
      </c>
      <c r="J68" s="17">
        <f ca="1"/>
        <v>6.9409722222222225E-4</v>
      </c>
      <c r="K68" s="17">
        <f ca="1"/>
        <v>6.9614583333333334E-4</v>
      </c>
      <c r="L68" s="17">
        <f ca="1"/>
        <v>7.0084490740740741E-4</v>
      </c>
    </row>
    <row r="69" spans="1:12" x14ac:dyDescent="0.25">
      <c r="A69" s="15">
        <v>3</v>
      </c>
      <c r="B69" s="6" t="s">
        <v>20</v>
      </c>
      <c r="C69" s="4">
        <v>30</v>
      </c>
      <c r="D69" s="5">
        <v>140</v>
      </c>
      <c r="E69" s="7">
        <v>6.9277777777777784E-4</v>
      </c>
      <c r="F69" s="3">
        <v>63.15</v>
      </c>
      <c r="I69" s="2">
        <v>17</v>
      </c>
      <c r="J69" s="17">
        <f ca="1"/>
        <v>6.9569444444444453E-4</v>
      </c>
      <c r="K69" s="17">
        <f ca="1"/>
        <v>6.9407407407407406E-4</v>
      </c>
      <c r="L69" s="17">
        <f ca="1"/>
        <v>6.9974537037037043E-4</v>
      </c>
    </row>
    <row r="70" spans="1:12" x14ac:dyDescent="0.25">
      <c r="A70" s="15">
        <v>3</v>
      </c>
      <c r="B70" s="6" t="s">
        <v>20</v>
      </c>
      <c r="C70" s="4">
        <v>30</v>
      </c>
      <c r="D70" s="5">
        <v>140</v>
      </c>
      <c r="E70" s="7">
        <v>6.9651620370370364E-4</v>
      </c>
      <c r="F70" s="3">
        <v>62.81</v>
      </c>
      <c r="I70" s="2">
        <v>18</v>
      </c>
      <c r="J70" s="17">
        <f ca="1"/>
        <v>6.9334490740740739E-4</v>
      </c>
      <c r="K70" s="17">
        <f ca="1"/>
        <v>6.9644675925925918E-4</v>
      </c>
      <c r="L70" s="17">
        <f ca="1"/>
        <v>7.0031249999999998E-4</v>
      </c>
    </row>
    <row r="71" spans="1:12" x14ac:dyDescent="0.25">
      <c r="A71" s="15">
        <v>3</v>
      </c>
      <c r="B71" s="6" t="s">
        <v>20</v>
      </c>
      <c r="C71" s="4">
        <v>30</v>
      </c>
      <c r="D71" s="5">
        <v>140</v>
      </c>
      <c r="E71" s="7">
        <v>6.9535879629629624E-4</v>
      </c>
      <c r="F71" s="3">
        <v>62.92</v>
      </c>
      <c r="I71" s="2">
        <v>19</v>
      </c>
      <c r="J71" s="17">
        <f ca="1"/>
        <v>6.9277777777777784E-4</v>
      </c>
      <c r="K71" s="17">
        <f ca="1"/>
        <v>6.9310185185185186E-4</v>
      </c>
      <c r="L71" s="17">
        <f ca="1"/>
        <v>6.9991898148148149E-4</v>
      </c>
    </row>
    <row r="72" spans="1:12" x14ac:dyDescent="0.25">
      <c r="A72" s="15">
        <v>3</v>
      </c>
      <c r="B72" s="6" t="s">
        <v>20</v>
      </c>
      <c r="C72" s="4">
        <v>30</v>
      </c>
      <c r="D72" s="5">
        <v>140</v>
      </c>
      <c r="E72" s="7">
        <v>6.9402777777777779E-4</v>
      </c>
      <c r="F72" s="3">
        <v>63.04</v>
      </c>
      <c r="I72" s="2">
        <v>20</v>
      </c>
      <c r="J72" s="17">
        <f ca="1"/>
        <v>6.9651620370370364E-4</v>
      </c>
      <c r="K72" s="17">
        <f ca="1"/>
        <v>6.9384259259259258E-4</v>
      </c>
      <c r="L72" s="17">
        <f ca="1"/>
        <v>7.0284722222222222E-4</v>
      </c>
    </row>
    <row r="73" spans="1:12" x14ac:dyDescent="0.25">
      <c r="A73" s="15">
        <v>3</v>
      </c>
      <c r="B73" s="6" t="s">
        <v>20</v>
      </c>
      <c r="C73" s="4">
        <v>30</v>
      </c>
      <c r="D73" s="5">
        <v>140</v>
      </c>
      <c r="E73" s="7">
        <v>6.9417824074074076E-4</v>
      </c>
      <c r="F73" s="3">
        <v>63.02</v>
      </c>
      <c r="I73" s="2">
        <v>21</v>
      </c>
      <c r="J73" s="17">
        <f ca="1"/>
        <v>6.9535879629629624E-4</v>
      </c>
      <c r="K73" s="17">
        <f ca="1"/>
        <v>6.9506944444444434E-4</v>
      </c>
      <c r="L73" s="17">
        <f ca="1"/>
        <v>7.0203703703703704E-4</v>
      </c>
    </row>
    <row r="74" spans="1:12" x14ac:dyDescent="0.25">
      <c r="A74" s="15">
        <v>3</v>
      </c>
      <c r="B74" s="6" t="s">
        <v>20</v>
      </c>
      <c r="C74" s="4">
        <v>30</v>
      </c>
      <c r="D74" s="5">
        <v>140</v>
      </c>
      <c r="E74" s="7">
        <v>6.9439814814814809E-4</v>
      </c>
      <c r="F74" s="3">
        <v>63</v>
      </c>
      <c r="I74" s="2">
        <v>22</v>
      </c>
      <c r="J74" s="17">
        <f ca="1"/>
        <v>6.9402777777777779E-4</v>
      </c>
      <c r="K74" s="17">
        <f ca="1"/>
        <v>6.9626157407407408E-4</v>
      </c>
      <c r="L74" s="17">
        <f ca="1"/>
        <v>6.981597222222223E-4</v>
      </c>
    </row>
    <row r="75" spans="1:12" x14ac:dyDescent="0.25">
      <c r="A75" s="15">
        <v>3</v>
      </c>
      <c r="B75" s="6" t="s">
        <v>20</v>
      </c>
      <c r="C75" s="4">
        <v>30</v>
      </c>
      <c r="D75" s="5">
        <v>140</v>
      </c>
      <c r="E75" s="7">
        <v>6.9408564814814821E-4</v>
      </c>
      <c r="F75" s="3">
        <v>63.03</v>
      </c>
      <c r="I75" s="2">
        <v>23</v>
      </c>
      <c r="J75" s="17">
        <f ca="1"/>
        <v>6.9417824074074076E-4</v>
      </c>
      <c r="K75" s="17">
        <f ca="1"/>
        <v>6.969791666666666E-4</v>
      </c>
      <c r="L75" s="17">
        <f ca="1"/>
        <v>7.0031249999999998E-4</v>
      </c>
    </row>
    <row r="76" spans="1:12" x14ac:dyDescent="0.25">
      <c r="A76" s="15">
        <v>3</v>
      </c>
      <c r="B76" s="6" t="s">
        <v>20</v>
      </c>
      <c r="C76" s="4">
        <v>30</v>
      </c>
      <c r="D76" s="5">
        <v>140</v>
      </c>
      <c r="E76" s="7">
        <v>6.9394675925925917E-4</v>
      </c>
      <c r="F76" s="3">
        <v>63.05</v>
      </c>
      <c r="I76" s="2">
        <v>24</v>
      </c>
      <c r="J76" s="17">
        <f ca="1"/>
        <v>6.9439814814814809E-4</v>
      </c>
      <c r="K76" s="17">
        <f ca="1"/>
        <v>7.0107638888888878E-4</v>
      </c>
      <c r="L76" s="17">
        <f ca="1"/>
        <v>6.9609953703703706E-4</v>
      </c>
    </row>
    <row r="77" spans="1:12" x14ac:dyDescent="0.25">
      <c r="A77" s="15">
        <v>3</v>
      </c>
      <c r="B77" s="6" t="s">
        <v>20</v>
      </c>
      <c r="C77" s="4">
        <v>30</v>
      </c>
      <c r="D77" s="5">
        <v>140</v>
      </c>
      <c r="E77" s="7">
        <v>6.9465277777777765E-4</v>
      </c>
      <c r="F77" s="3">
        <v>62.98</v>
      </c>
      <c r="I77" s="2">
        <v>25</v>
      </c>
      <c r="J77" s="17">
        <f ca="1"/>
        <v>6.9408564814814821E-4</v>
      </c>
      <c r="K77" s="17">
        <f ca="1"/>
        <v>6.9730324074074085E-4</v>
      </c>
      <c r="L77" s="17">
        <f ca="1"/>
        <v>6.956365740740741E-4</v>
      </c>
    </row>
    <row r="78" spans="1:12" x14ac:dyDescent="0.25">
      <c r="A78" s="15">
        <v>3</v>
      </c>
      <c r="B78" s="6" t="s">
        <v>20</v>
      </c>
      <c r="C78" s="4">
        <v>30</v>
      </c>
      <c r="D78" s="5">
        <v>140</v>
      </c>
      <c r="E78" s="7">
        <v>6.9416666666666661E-4</v>
      </c>
      <c r="F78" s="3">
        <v>63.03</v>
      </c>
      <c r="I78" s="2">
        <v>26</v>
      </c>
      <c r="J78" s="17">
        <f ca="1"/>
        <v>6.9394675925925917E-4</v>
      </c>
      <c r="K78" s="17">
        <f ca="1"/>
        <v>7.0416666666666674E-4</v>
      </c>
      <c r="L78" s="17">
        <f ca="1"/>
        <v>7.0247685185185181E-4</v>
      </c>
    </row>
    <row r="79" spans="1:12" x14ac:dyDescent="0.25">
      <c r="A79" s="15">
        <v>3</v>
      </c>
      <c r="B79" s="6" t="s">
        <v>20</v>
      </c>
      <c r="C79" s="4">
        <v>30</v>
      </c>
      <c r="D79" s="5">
        <v>140</v>
      </c>
      <c r="E79" s="7">
        <v>6.9567129629629634E-4</v>
      </c>
      <c r="F79" s="3">
        <v>62.89</v>
      </c>
      <c r="I79" s="2">
        <v>27</v>
      </c>
      <c r="J79" s="17">
        <f ca="1"/>
        <v>6.9465277777777765E-4</v>
      </c>
      <c r="K79" s="17">
        <f ca="1"/>
        <v>6.9503472222222221E-4</v>
      </c>
      <c r="L79" s="17">
        <f ca="1"/>
        <v>6.9787037037037029E-4</v>
      </c>
    </row>
    <row r="80" spans="1:12" x14ac:dyDescent="0.25">
      <c r="A80" s="15">
        <v>3</v>
      </c>
      <c r="B80" s="6" t="s">
        <v>20</v>
      </c>
      <c r="C80" s="4">
        <v>30</v>
      </c>
      <c r="D80" s="5">
        <v>140</v>
      </c>
      <c r="E80" s="7">
        <v>6.9363425925925929E-4</v>
      </c>
      <c r="F80" s="3">
        <v>63.07</v>
      </c>
      <c r="I80" s="2">
        <v>28</v>
      </c>
      <c r="J80" s="17">
        <f ca="1"/>
        <v>6.9416666666666661E-4</v>
      </c>
      <c r="K80" s="17">
        <f ca="1"/>
        <v>6.9659722222222226E-4</v>
      </c>
      <c r="L80" s="17">
        <f ca="1"/>
        <v>6.9591435185185197E-4</v>
      </c>
    </row>
    <row r="81" spans="1:12" x14ac:dyDescent="0.25">
      <c r="A81" s="15">
        <v>3</v>
      </c>
      <c r="B81" s="6" t="s">
        <v>32</v>
      </c>
      <c r="C81" s="4">
        <v>30</v>
      </c>
      <c r="D81" s="5">
        <v>132</v>
      </c>
      <c r="E81" s="7">
        <v>7.9439814814814813E-4</v>
      </c>
      <c r="F81" s="3">
        <v>55.07</v>
      </c>
      <c r="I81" s="2">
        <v>29</v>
      </c>
      <c r="J81" s="17">
        <f ca="1"/>
        <v>6.9567129629629634E-4</v>
      </c>
      <c r="K81" s="17">
        <f ca="1"/>
        <v>6.9668981481481491E-4</v>
      </c>
      <c r="L81" s="17">
        <f ca="1"/>
        <v>6.947685185185185E-4</v>
      </c>
    </row>
    <row r="82" spans="1:12" x14ac:dyDescent="0.25">
      <c r="A82" s="15">
        <v>3</v>
      </c>
      <c r="B82" s="6" t="s">
        <v>32</v>
      </c>
      <c r="C82" s="4">
        <v>30</v>
      </c>
      <c r="D82" s="5">
        <v>132</v>
      </c>
      <c r="E82" s="7">
        <v>7.1079861111111116E-4</v>
      </c>
      <c r="F82" s="3">
        <v>61.55</v>
      </c>
      <c r="I82" s="2">
        <v>30</v>
      </c>
      <c r="J82" s="17">
        <f ca="1"/>
        <v>6.9363425925925929E-4</v>
      </c>
      <c r="K82" s="17">
        <f ca="1"/>
        <v>7.0092592592592602E-4</v>
      </c>
      <c r="L82" s="17">
        <f ca="1"/>
        <v>7.0005787037037042E-4</v>
      </c>
    </row>
    <row r="83" spans="1:12" x14ac:dyDescent="0.25">
      <c r="A83" s="15">
        <v>3</v>
      </c>
      <c r="B83" s="6" t="s">
        <v>32</v>
      </c>
      <c r="C83" s="4">
        <v>30</v>
      </c>
      <c r="D83" s="5">
        <v>132</v>
      </c>
      <c r="E83" s="7">
        <v>7.0953703703703706E-4</v>
      </c>
      <c r="F83" s="3">
        <v>61.66</v>
      </c>
      <c r="I83" s="2">
        <v>31</v>
      </c>
      <c r="J83" s="17"/>
      <c r="K83" s="17"/>
      <c r="L83" s="17"/>
    </row>
    <row r="84" spans="1:12" x14ac:dyDescent="0.25">
      <c r="A84" s="15">
        <v>3</v>
      </c>
      <c r="B84" s="6" t="s">
        <v>32</v>
      </c>
      <c r="C84" s="4">
        <v>30</v>
      </c>
      <c r="D84" s="5">
        <v>132</v>
      </c>
      <c r="E84" s="7">
        <v>7.0057870370370369E-4</v>
      </c>
      <c r="F84" s="3">
        <v>62.45</v>
      </c>
      <c r="I84" s="2">
        <v>32</v>
      </c>
      <c r="J84" s="17"/>
      <c r="K84" s="17"/>
      <c r="L84" s="17"/>
    </row>
    <row r="85" spans="1:12" x14ac:dyDescent="0.25">
      <c r="A85" s="15">
        <v>3</v>
      </c>
      <c r="B85" s="6" t="s">
        <v>32</v>
      </c>
      <c r="C85" s="4">
        <v>30</v>
      </c>
      <c r="D85" s="5">
        <v>132</v>
      </c>
      <c r="E85" s="7">
        <v>7.0530092592592595E-4</v>
      </c>
      <c r="F85" s="3">
        <v>62.03</v>
      </c>
      <c r="I85" s="2">
        <v>33</v>
      </c>
      <c r="J85" s="17"/>
      <c r="K85" s="17"/>
      <c r="L85" s="17"/>
    </row>
    <row r="86" spans="1:12" x14ac:dyDescent="0.25">
      <c r="A86" s="15">
        <v>3</v>
      </c>
      <c r="B86" s="6" t="s">
        <v>32</v>
      </c>
      <c r="C86" s="4">
        <v>30</v>
      </c>
      <c r="D86" s="5">
        <v>132</v>
      </c>
      <c r="E86" s="7">
        <v>7.1160879629629623E-4</v>
      </c>
      <c r="F86" s="3">
        <v>61.48</v>
      </c>
      <c r="I86" s="2">
        <v>34</v>
      </c>
      <c r="J86" s="17"/>
      <c r="K86" s="17"/>
      <c r="L86" s="17"/>
    </row>
    <row r="87" spans="1:12" x14ac:dyDescent="0.25">
      <c r="A87" s="15">
        <v>3</v>
      </c>
      <c r="B87" s="6" t="s">
        <v>32</v>
      </c>
      <c r="C87" s="4">
        <v>30</v>
      </c>
      <c r="D87" s="5">
        <v>132</v>
      </c>
      <c r="E87" s="7">
        <v>7.0627314814814815E-4</v>
      </c>
      <c r="F87" s="3">
        <v>61.94</v>
      </c>
      <c r="I87" s="2">
        <v>35</v>
      </c>
      <c r="J87" s="17"/>
      <c r="K87" s="17"/>
      <c r="L87" s="17"/>
    </row>
    <row r="88" spans="1:12" x14ac:dyDescent="0.25">
      <c r="A88" s="15">
        <v>3</v>
      </c>
      <c r="B88" s="6" t="s">
        <v>32</v>
      </c>
      <c r="C88" s="4">
        <v>30</v>
      </c>
      <c r="D88" s="5">
        <v>132</v>
      </c>
      <c r="E88" s="7">
        <v>6.9961805555555543E-4</v>
      </c>
      <c r="F88" s="3">
        <v>62.53</v>
      </c>
      <c r="I88" s="2">
        <v>36</v>
      </c>
      <c r="J88" s="17"/>
      <c r="K88" s="17"/>
      <c r="L88" s="17"/>
    </row>
    <row r="89" spans="1:12" x14ac:dyDescent="0.25">
      <c r="A89" s="15">
        <v>3</v>
      </c>
      <c r="B89" s="6" t="s">
        <v>32</v>
      </c>
      <c r="C89" s="4">
        <v>30</v>
      </c>
      <c r="D89" s="5">
        <v>132</v>
      </c>
      <c r="E89" s="7">
        <v>6.984490740740741E-4</v>
      </c>
      <c r="F89" s="3">
        <v>62.64</v>
      </c>
      <c r="I89" s="2">
        <v>37</v>
      </c>
      <c r="J89" s="17"/>
      <c r="K89" s="17"/>
      <c r="L89" s="17"/>
    </row>
    <row r="90" spans="1:12" x14ac:dyDescent="0.25">
      <c r="A90" s="15">
        <v>3</v>
      </c>
      <c r="B90" s="6" t="s">
        <v>32</v>
      </c>
      <c r="C90" s="4">
        <v>30</v>
      </c>
      <c r="D90" s="5">
        <v>132</v>
      </c>
      <c r="E90" s="7">
        <v>6.9725694444444446E-4</v>
      </c>
      <c r="F90" s="3">
        <v>62.75</v>
      </c>
      <c r="I90" s="2">
        <v>38</v>
      </c>
      <c r="J90" s="17"/>
      <c r="K90" s="17"/>
      <c r="L90" s="17"/>
    </row>
    <row r="91" spans="1:12" x14ac:dyDescent="0.25">
      <c r="A91" s="15">
        <v>3</v>
      </c>
      <c r="B91" s="6" t="s">
        <v>32</v>
      </c>
      <c r="C91" s="4">
        <v>30</v>
      </c>
      <c r="D91" s="5">
        <v>132</v>
      </c>
      <c r="E91" s="7">
        <v>6.9721064814814808E-4</v>
      </c>
      <c r="F91" s="3">
        <v>62.75</v>
      </c>
      <c r="I91" s="2">
        <v>39</v>
      </c>
      <c r="J91" s="17"/>
      <c r="K91" s="17"/>
      <c r="L91" s="17"/>
    </row>
    <row r="92" spans="1:12" x14ac:dyDescent="0.25">
      <c r="A92" s="15">
        <v>3</v>
      </c>
      <c r="B92" s="6" t="s">
        <v>32</v>
      </c>
      <c r="C92" s="4">
        <v>30</v>
      </c>
      <c r="D92" s="5">
        <v>132</v>
      </c>
      <c r="E92" s="7">
        <v>6.957175925925925E-4</v>
      </c>
      <c r="F92" s="3">
        <v>62.88</v>
      </c>
      <c r="I92" s="2">
        <v>40</v>
      </c>
      <c r="J92" s="17"/>
      <c r="K92" s="17"/>
      <c r="L92" s="17"/>
    </row>
    <row r="93" spans="1:12" x14ac:dyDescent="0.25">
      <c r="A93" s="15">
        <v>3</v>
      </c>
      <c r="B93" s="6" t="s">
        <v>32</v>
      </c>
      <c r="C93" s="4">
        <v>30</v>
      </c>
      <c r="D93" s="5">
        <v>132</v>
      </c>
      <c r="E93" s="7">
        <v>6.9804398148148145E-4</v>
      </c>
      <c r="F93" s="3">
        <v>62.68</v>
      </c>
      <c r="I93" s="2">
        <v>41</v>
      </c>
      <c r="J93" s="17"/>
      <c r="K93" s="17"/>
      <c r="L93" s="17"/>
    </row>
    <row r="94" spans="1:12" x14ac:dyDescent="0.25">
      <c r="A94" s="15">
        <v>3</v>
      </c>
      <c r="B94" s="6" t="s">
        <v>32</v>
      </c>
      <c r="C94" s="4">
        <v>30</v>
      </c>
      <c r="D94" s="5">
        <v>132</v>
      </c>
      <c r="E94" s="7">
        <v>6.9649305555555556E-4</v>
      </c>
      <c r="F94" s="3">
        <v>62.81</v>
      </c>
      <c r="I94" s="2">
        <v>42</v>
      </c>
      <c r="J94" s="17"/>
      <c r="K94" s="17"/>
      <c r="L94" s="17"/>
    </row>
    <row r="95" spans="1:12" x14ac:dyDescent="0.25">
      <c r="A95" s="15">
        <v>3</v>
      </c>
      <c r="B95" s="6" t="s">
        <v>32</v>
      </c>
      <c r="C95" s="4">
        <v>30</v>
      </c>
      <c r="D95" s="5">
        <v>132</v>
      </c>
      <c r="E95" s="7">
        <v>6.9754629629629626E-4</v>
      </c>
      <c r="F95" s="3">
        <v>62.72</v>
      </c>
      <c r="I95" s="2">
        <v>43</v>
      </c>
      <c r="J95" s="17"/>
      <c r="K95" s="17"/>
      <c r="L95" s="17"/>
    </row>
    <row r="96" spans="1:12" x14ac:dyDescent="0.25">
      <c r="A96" s="15">
        <v>3</v>
      </c>
      <c r="B96" s="6" t="s">
        <v>32</v>
      </c>
      <c r="C96" s="4">
        <v>30</v>
      </c>
      <c r="D96" s="5">
        <v>132</v>
      </c>
      <c r="E96" s="7">
        <v>6.9614583333333334E-4</v>
      </c>
      <c r="F96" s="3">
        <v>62.85</v>
      </c>
      <c r="I96" s="2">
        <v>44</v>
      </c>
      <c r="J96" s="17"/>
      <c r="K96" s="17"/>
      <c r="L96" s="17"/>
    </row>
    <row r="97" spans="1:12" x14ac:dyDescent="0.25">
      <c r="A97" s="15">
        <v>3</v>
      </c>
      <c r="B97" s="6" t="s">
        <v>32</v>
      </c>
      <c r="C97" s="4">
        <v>30</v>
      </c>
      <c r="D97" s="5">
        <v>132</v>
      </c>
      <c r="E97" s="7">
        <v>6.9407407407407406E-4</v>
      </c>
      <c r="F97" s="3">
        <v>63.03</v>
      </c>
      <c r="I97" s="2">
        <v>45</v>
      </c>
      <c r="J97" s="17"/>
      <c r="K97" s="17"/>
      <c r="L97" s="17"/>
    </row>
    <row r="98" spans="1:12" x14ac:dyDescent="0.25">
      <c r="A98" s="15">
        <v>3</v>
      </c>
      <c r="B98" s="6" t="s">
        <v>32</v>
      </c>
      <c r="C98" s="4">
        <v>30</v>
      </c>
      <c r="D98" s="5">
        <v>132</v>
      </c>
      <c r="E98" s="7">
        <v>6.9644675925925918E-4</v>
      </c>
      <c r="F98" s="3">
        <v>62.82</v>
      </c>
    </row>
    <row r="99" spans="1:12" x14ac:dyDescent="0.25">
      <c r="A99" s="15">
        <v>3</v>
      </c>
      <c r="B99" s="6" t="s">
        <v>32</v>
      </c>
      <c r="C99" s="4">
        <v>30</v>
      </c>
      <c r="D99" s="5">
        <v>132</v>
      </c>
      <c r="E99" s="7">
        <v>6.9310185185185186E-4</v>
      </c>
      <c r="F99" s="3">
        <v>63.12</v>
      </c>
    </row>
    <row r="100" spans="1:12" x14ac:dyDescent="0.25">
      <c r="A100" s="15">
        <v>3</v>
      </c>
      <c r="B100" s="6" t="s">
        <v>32</v>
      </c>
      <c r="C100" s="4">
        <v>30</v>
      </c>
      <c r="D100" s="5">
        <v>132</v>
      </c>
      <c r="E100" s="7">
        <v>6.9384259259259258E-4</v>
      </c>
      <c r="F100" s="3">
        <v>63.05</v>
      </c>
    </row>
    <row r="101" spans="1:12" x14ac:dyDescent="0.25">
      <c r="A101" s="15">
        <v>3</v>
      </c>
      <c r="B101" s="6" t="s">
        <v>32</v>
      </c>
      <c r="C101" s="4">
        <v>30</v>
      </c>
      <c r="D101" s="5">
        <v>132</v>
      </c>
      <c r="E101" s="7">
        <v>6.9506944444444434E-4</v>
      </c>
      <c r="F101" s="3">
        <v>62.94</v>
      </c>
    </row>
    <row r="102" spans="1:12" x14ac:dyDescent="0.25">
      <c r="A102" s="15">
        <v>3</v>
      </c>
      <c r="B102" s="6" t="s">
        <v>32</v>
      </c>
      <c r="C102" s="4">
        <v>30</v>
      </c>
      <c r="D102" s="5">
        <v>132</v>
      </c>
      <c r="E102" s="7">
        <v>6.9626157407407408E-4</v>
      </c>
      <c r="F102" s="3">
        <v>62.84</v>
      </c>
    </row>
    <row r="103" spans="1:12" x14ac:dyDescent="0.25">
      <c r="A103" s="15">
        <v>3</v>
      </c>
      <c r="B103" s="6" t="s">
        <v>32</v>
      </c>
      <c r="C103" s="4">
        <v>30</v>
      </c>
      <c r="D103" s="5">
        <v>132</v>
      </c>
      <c r="E103" s="7">
        <v>6.969791666666666E-4</v>
      </c>
      <c r="F103" s="3">
        <v>62.77</v>
      </c>
    </row>
    <row r="104" spans="1:12" x14ac:dyDescent="0.25">
      <c r="A104" s="15">
        <v>3</v>
      </c>
      <c r="B104" s="6" t="s">
        <v>32</v>
      </c>
      <c r="C104" s="4">
        <v>30</v>
      </c>
      <c r="D104" s="5">
        <v>132</v>
      </c>
      <c r="E104" s="7">
        <v>7.0107638888888878E-4</v>
      </c>
      <c r="F104" s="3">
        <v>62.4</v>
      </c>
    </row>
    <row r="105" spans="1:12" x14ac:dyDescent="0.25">
      <c r="A105" s="15">
        <v>3</v>
      </c>
      <c r="B105" s="6" t="s">
        <v>32</v>
      </c>
      <c r="C105" s="4">
        <v>30</v>
      </c>
      <c r="D105" s="5">
        <v>132</v>
      </c>
      <c r="E105" s="7">
        <v>6.9730324074074085E-4</v>
      </c>
      <c r="F105" s="3">
        <v>62.74</v>
      </c>
    </row>
    <row r="106" spans="1:12" x14ac:dyDescent="0.25">
      <c r="A106" s="15">
        <v>3</v>
      </c>
      <c r="B106" s="6" t="s">
        <v>32</v>
      </c>
      <c r="C106" s="4">
        <v>30</v>
      </c>
      <c r="D106" s="5">
        <v>132</v>
      </c>
      <c r="E106" s="7">
        <v>7.0416666666666674E-4</v>
      </c>
      <c r="F106" s="3">
        <v>62.13</v>
      </c>
    </row>
    <row r="107" spans="1:12" x14ac:dyDescent="0.25">
      <c r="A107" s="15">
        <v>3</v>
      </c>
      <c r="B107" s="6" t="s">
        <v>32</v>
      </c>
      <c r="C107" s="4">
        <v>30</v>
      </c>
      <c r="D107" s="5">
        <v>132</v>
      </c>
      <c r="E107" s="7">
        <v>6.9503472222222221E-4</v>
      </c>
      <c r="F107" s="3">
        <v>62.95</v>
      </c>
    </row>
    <row r="108" spans="1:12" x14ac:dyDescent="0.25">
      <c r="A108" s="15">
        <v>3</v>
      </c>
      <c r="B108" s="6" t="s">
        <v>32</v>
      </c>
      <c r="C108" s="4">
        <v>30</v>
      </c>
      <c r="D108" s="5">
        <v>132</v>
      </c>
      <c r="E108" s="7">
        <v>6.9659722222222226E-4</v>
      </c>
      <c r="F108" s="3">
        <v>62.81</v>
      </c>
    </row>
    <row r="109" spans="1:12" x14ac:dyDescent="0.25">
      <c r="A109" s="15">
        <v>3</v>
      </c>
      <c r="B109" s="6" t="s">
        <v>32</v>
      </c>
      <c r="C109" s="4">
        <v>30</v>
      </c>
      <c r="D109" s="5">
        <v>132</v>
      </c>
      <c r="E109" s="7">
        <v>6.9668981481481491E-4</v>
      </c>
      <c r="F109" s="3">
        <v>62.8</v>
      </c>
    </row>
    <row r="110" spans="1:12" x14ac:dyDescent="0.25">
      <c r="A110" s="15">
        <v>3</v>
      </c>
      <c r="B110" s="6" t="s">
        <v>32</v>
      </c>
      <c r="C110" s="4">
        <v>30</v>
      </c>
      <c r="D110" s="5">
        <v>132</v>
      </c>
      <c r="E110" s="7">
        <v>7.0092592592592602E-4</v>
      </c>
      <c r="F110" s="3">
        <v>62.42</v>
      </c>
    </row>
    <row r="111" spans="1:12" x14ac:dyDescent="0.25">
      <c r="A111" s="15">
        <v>3</v>
      </c>
      <c r="B111" s="6" t="s">
        <v>23</v>
      </c>
      <c r="C111" s="4">
        <v>30</v>
      </c>
      <c r="D111" s="5">
        <v>132</v>
      </c>
      <c r="E111" s="7">
        <v>8.1269675925925921E-4</v>
      </c>
      <c r="F111" s="3">
        <v>53.83</v>
      </c>
    </row>
    <row r="112" spans="1:12" x14ac:dyDescent="0.25">
      <c r="A112" s="15">
        <v>3</v>
      </c>
      <c r="B112" s="6" t="s">
        <v>23</v>
      </c>
      <c r="C112" s="4">
        <v>30</v>
      </c>
      <c r="D112" s="5">
        <v>132</v>
      </c>
      <c r="E112" s="7">
        <v>7.0548611111111116E-4</v>
      </c>
      <c r="F112" s="3">
        <v>62.01</v>
      </c>
    </row>
    <row r="113" spans="1:6" x14ac:dyDescent="0.25">
      <c r="A113" s="15">
        <v>3</v>
      </c>
      <c r="B113" s="6" t="s">
        <v>23</v>
      </c>
      <c r="C113" s="4">
        <v>30</v>
      </c>
      <c r="D113" s="5">
        <v>132</v>
      </c>
      <c r="E113" s="7">
        <v>7.0678240740740738E-4</v>
      </c>
      <c r="F113" s="3">
        <v>61.9</v>
      </c>
    </row>
    <row r="114" spans="1:6" x14ac:dyDescent="0.25">
      <c r="A114" s="15">
        <v>3</v>
      </c>
      <c r="B114" s="6" t="s">
        <v>23</v>
      </c>
      <c r="C114" s="4">
        <v>30</v>
      </c>
      <c r="D114" s="5">
        <v>132</v>
      </c>
      <c r="E114" s="7">
        <v>7.0598379629629624E-4</v>
      </c>
      <c r="F114" s="3">
        <v>61.97</v>
      </c>
    </row>
    <row r="115" spans="1:6" x14ac:dyDescent="0.25">
      <c r="A115" s="15">
        <v>3</v>
      </c>
      <c r="B115" s="6" t="s">
        <v>23</v>
      </c>
      <c r="C115" s="4">
        <v>30</v>
      </c>
      <c r="D115" s="5">
        <v>132</v>
      </c>
      <c r="E115" s="7">
        <v>7.0454861111111109E-4</v>
      </c>
      <c r="F115" s="3">
        <v>62.1</v>
      </c>
    </row>
    <row r="116" spans="1:6" x14ac:dyDescent="0.25">
      <c r="A116" s="15">
        <v>3</v>
      </c>
      <c r="B116" s="6" t="s">
        <v>23</v>
      </c>
      <c r="C116" s="4">
        <v>30</v>
      </c>
      <c r="D116" s="5">
        <v>132</v>
      </c>
      <c r="E116" s="7">
        <v>7.051041666666667E-4</v>
      </c>
      <c r="F116" s="3">
        <v>62.05</v>
      </c>
    </row>
    <row r="117" spans="1:6" x14ac:dyDescent="0.25">
      <c r="A117" s="15">
        <v>3</v>
      </c>
      <c r="B117" s="6" t="s">
        <v>23</v>
      </c>
      <c r="C117" s="4">
        <v>30</v>
      </c>
      <c r="D117" s="5">
        <v>132</v>
      </c>
      <c r="E117" s="7">
        <v>7.0297453703703711E-4</v>
      </c>
      <c r="F117" s="3">
        <v>62.24</v>
      </c>
    </row>
    <row r="118" spans="1:6" x14ac:dyDescent="0.25">
      <c r="A118" s="15">
        <v>3</v>
      </c>
      <c r="B118" s="6" t="s">
        <v>23</v>
      </c>
      <c r="C118" s="4">
        <v>30</v>
      </c>
      <c r="D118" s="5">
        <v>132</v>
      </c>
      <c r="E118" s="7">
        <v>7.057060185185186E-4</v>
      </c>
      <c r="F118" s="3">
        <v>61.99</v>
      </c>
    </row>
    <row r="119" spans="1:6" x14ac:dyDescent="0.25">
      <c r="A119" s="15">
        <v>3</v>
      </c>
      <c r="B119" s="6" t="s">
        <v>23</v>
      </c>
      <c r="C119" s="4">
        <v>30</v>
      </c>
      <c r="D119" s="5">
        <v>132</v>
      </c>
      <c r="E119" s="7">
        <v>7.0118055555555558E-4</v>
      </c>
      <c r="F119" s="3">
        <v>62.39</v>
      </c>
    </row>
    <row r="120" spans="1:6" x14ac:dyDescent="0.25">
      <c r="A120" s="15">
        <v>3</v>
      </c>
      <c r="B120" s="6" t="s">
        <v>23</v>
      </c>
      <c r="C120" s="4">
        <v>30</v>
      </c>
      <c r="D120" s="5">
        <v>132</v>
      </c>
      <c r="E120" s="7">
        <v>7.0027777777777786E-4</v>
      </c>
      <c r="F120" s="3">
        <v>62.48</v>
      </c>
    </row>
    <row r="121" spans="1:6" x14ac:dyDescent="0.25">
      <c r="A121" s="15">
        <v>3</v>
      </c>
      <c r="B121" s="6" t="s">
        <v>23</v>
      </c>
      <c r="C121" s="4">
        <v>30</v>
      </c>
      <c r="D121" s="5">
        <v>132</v>
      </c>
      <c r="E121" s="7">
        <v>6.9966435185185181E-4</v>
      </c>
      <c r="F121" s="3">
        <v>62.53</v>
      </c>
    </row>
    <row r="122" spans="1:6" x14ac:dyDescent="0.25">
      <c r="A122" s="15">
        <v>3</v>
      </c>
      <c r="B122" s="6" t="s">
        <v>23</v>
      </c>
      <c r="C122" s="4">
        <v>30</v>
      </c>
      <c r="D122" s="5">
        <v>132</v>
      </c>
      <c r="E122" s="7">
        <v>6.98738425925926E-4</v>
      </c>
      <c r="F122" s="3">
        <v>62.61</v>
      </c>
    </row>
    <row r="123" spans="1:6" x14ac:dyDescent="0.25">
      <c r="A123" s="15">
        <v>3</v>
      </c>
      <c r="B123" s="6" t="s">
        <v>23</v>
      </c>
      <c r="C123" s="4">
        <v>30</v>
      </c>
      <c r="D123" s="5">
        <v>132</v>
      </c>
      <c r="E123" s="7">
        <v>6.996874999999999E-4</v>
      </c>
      <c r="F123" s="3">
        <v>62.53</v>
      </c>
    </row>
    <row r="124" spans="1:6" x14ac:dyDescent="0.25">
      <c r="A124" s="15">
        <v>3</v>
      </c>
      <c r="B124" s="6" t="s">
        <v>23</v>
      </c>
      <c r="C124" s="4">
        <v>30</v>
      </c>
      <c r="D124" s="5">
        <v>132</v>
      </c>
      <c r="E124" s="7">
        <v>7.0024305555555562E-4</v>
      </c>
      <c r="F124" s="3">
        <v>62.48</v>
      </c>
    </row>
    <row r="125" spans="1:6" x14ac:dyDescent="0.25">
      <c r="A125" s="15">
        <v>3</v>
      </c>
      <c r="B125" s="6" t="s">
        <v>23</v>
      </c>
      <c r="C125" s="4">
        <v>30</v>
      </c>
      <c r="D125" s="5">
        <v>132</v>
      </c>
      <c r="E125" s="7">
        <v>7.0168981481481482E-4</v>
      </c>
      <c r="F125" s="3">
        <v>62.35</v>
      </c>
    </row>
    <row r="126" spans="1:6" x14ac:dyDescent="0.25">
      <c r="A126" s="15">
        <v>3</v>
      </c>
      <c r="B126" s="6" t="s">
        <v>23</v>
      </c>
      <c r="C126" s="4">
        <v>30</v>
      </c>
      <c r="D126" s="5">
        <v>132</v>
      </c>
      <c r="E126" s="7">
        <v>7.0084490740740741E-4</v>
      </c>
      <c r="F126" s="3">
        <v>62.42</v>
      </c>
    </row>
    <row r="127" spans="1:6" x14ac:dyDescent="0.25">
      <c r="A127" s="15">
        <v>3</v>
      </c>
      <c r="B127" s="6" t="s">
        <v>23</v>
      </c>
      <c r="C127" s="4">
        <v>30</v>
      </c>
      <c r="D127" s="5">
        <v>132</v>
      </c>
      <c r="E127" s="7">
        <v>6.9974537037037043E-4</v>
      </c>
      <c r="F127" s="3">
        <v>62.52</v>
      </c>
    </row>
    <row r="128" spans="1:6" x14ac:dyDescent="0.25">
      <c r="A128" s="15">
        <v>3</v>
      </c>
      <c r="B128" s="6" t="s">
        <v>23</v>
      </c>
      <c r="C128" s="4">
        <v>30</v>
      </c>
      <c r="D128" s="5">
        <v>132</v>
      </c>
      <c r="E128" s="7">
        <v>7.0031249999999998E-4</v>
      </c>
      <c r="F128" s="3">
        <v>62.47</v>
      </c>
    </row>
    <row r="129" spans="1:6" x14ac:dyDescent="0.25">
      <c r="A129" s="15">
        <v>3</v>
      </c>
      <c r="B129" s="6" t="s">
        <v>23</v>
      </c>
      <c r="C129" s="4">
        <v>30</v>
      </c>
      <c r="D129" s="5">
        <v>132</v>
      </c>
      <c r="E129" s="7">
        <v>6.9991898148148149E-4</v>
      </c>
      <c r="F129" s="3">
        <v>62.51</v>
      </c>
    </row>
    <row r="130" spans="1:6" x14ac:dyDescent="0.25">
      <c r="A130" s="15">
        <v>3</v>
      </c>
      <c r="B130" s="6" t="s">
        <v>23</v>
      </c>
      <c r="C130" s="4">
        <v>30</v>
      </c>
      <c r="D130" s="5">
        <v>132</v>
      </c>
      <c r="E130" s="7">
        <v>7.0284722222222222E-4</v>
      </c>
      <c r="F130" s="3">
        <v>62.25</v>
      </c>
    </row>
    <row r="131" spans="1:6" x14ac:dyDescent="0.25">
      <c r="A131" s="15">
        <v>3</v>
      </c>
      <c r="B131" s="6" t="s">
        <v>23</v>
      </c>
      <c r="C131" s="4">
        <v>30</v>
      </c>
      <c r="D131" s="5">
        <v>132</v>
      </c>
      <c r="E131" s="7">
        <v>7.0203703703703704E-4</v>
      </c>
      <c r="F131" s="3">
        <v>62.32</v>
      </c>
    </row>
    <row r="132" spans="1:6" x14ac:dyDescent="0.25">
      <c r="A132" s="15">
        <v>3</v>
      </c>
      <c r="B132" s="6" t="s">
        <v>23</v>
      </c>
      <c r="C132" s="4">
        <v>30</v>
      </c>
      <c r="D132" s="5">
        <v>132</v>
      </c>
      <c r="E132" s="7">
        <v>6.981597222222223E-4</v>
      </c>
      <c r="F132" s="3">
        <v>62.66</v>
      </c>
    </row>
    <row r="133" spans="1:6" x14ac:dyDescent="0.25">
      <c r="A133" s="15">
        <v>3</v>
      </c>
      <c r="B133" s="6" t="s">
        <v>23</v>
      </c>
      <c r="C133" s="4">
        <v>30</v>
      </c>
      <c r="D133" s="5">
        <v>132</v>
      </c>
      <c r="E133" s="7">
        <v>7.0031249999999998E-4</v>
      </c>
      <c r="F133" s="3">
        <v>62.47</v>
      </c>
    </row>
    <row r="134" spans="1:6" x14ac:dyDescent="0.25">
      <c r="A134" s="15">
        <v>3</v>
      </c>
      <c r="B134" s="6" t="s">
        <v>23</v>
      </c>
      <c r="C134" s="4">
        <v>30</v>
      </c>
      <c r="D134" s="5">
        <v>132</v>
      </c>
      <c r="E134" s="7">
        <v>6.9609953703703706E-4</v>
      </c>
      <c r="F134" s="3">
        <v>62.85</v>
      </c>
    </row>
    <row r="135" spans="1:6" x14ac:dyDescent="0.25">
      <c r="A135" s="15">
        <v>3</v>
      </c>
      <c r="B135" s="6" t="s">
        <v>23</v>
      </c>
      <c r="C135" s="4">
        <v>30</v>
      </c>
      <c r="D135" s="5">
        <v>132</v>
      </c>
      <c r="E135" s="7">
        <v>6.956365740740741E-4</v>
      </c>
      <c r="F135" s="3">
        <v>62.89</v>
      </c>
    </row>
    <row r="136" spans="1:6" x14ac:dyDescent="0.25">
      <c r="A136" s="15">
        <v>3</v>
      </c>
      <c r="B136" s="6" t="s">
        <v>23</v>
      </c>
      <c r="C136" s="4">
        <v>30</v>
      </c>
      <c r="D136" s="5">
        <v>132</v>
      </c>
      <c r="E136" s="7">
        <v>7.0247685185185181E-4</v>
      </c>
      <c r="F136" s="3">
        <v>62.28</v>
      </c>
    </row>
    <row r="137" spans="1:6" x14ac:dyDescent="0.25">
      <c r="A137" s="15">
        <v>3</v>
      </c>
      <c r="B137" s="6" t="s">
        <v>23</v>
      </c>
      <c r="C137" s="4">
        <v>30</v>
      </c>
      <c r="D137" s="5">
        <v>132</v>
      </c>
      <c r="E137" s="7">
        <v>6.9787037037037029E-4</v>
      </c>
      <c r="F137" s="3">
        <v>62.69</v>
      </c>
    </row>
    <row r="138" spans="1:6" x14ac:dyDescent="0.25">
      <c r="A138" s="15">
        <v>3</v>
      </c>
      <c r="B138" s="6" t="s">
        <v>23</v>
      </c>
      <c r="C138" s="4">
        <v>30</v>
      </c>
      <c r="D138" s="5">
        <v>132</v>
      </c>
      <c r="E138" s="7">
        <v>6.9591435185185197E-4</v>
      </c>
      <c r="F138" s="3">
        <v>62.87</v>
      </c>
    </row>
    <row r="139" spans="1:6" x14ac:dyDescent="0.25">
      <c r="A139" s="15">
        <v>3</v>
      </c>
      <c r="B139" s="6" t="s">
        <v>23</v>
      </c>
      <c r="C139" s="4">
        <v>30</v>
      </c>
      <c r="D139" s="5">
        <v>132</v>
      </c>
      <c r="E139" s="7">
        <v>6.947685185185185E-4</v>
      </c>
      <c r="F139" s="3">
        <v>62.97</v>
      </c>
    </row>
    <row r="140" spans="1:6" x14ac:dyDescent="0.25">
      <c r="A140" s="15">
        <v>3</v>
      </c>
      <c r="B140" s="6" t="s">
        <v>23</v>
      </c>
      <c r="C140" s="4">
        <v>30</v>
      </c>
      <c r="D140" s="5">
        <v>132</v>
      </c>
      <c r="E140" s="7">
        <v>7.0005787037037042E-4</v>
      </c>
      <c r="F140" s="3">
        <v>62.49</v>
      </c>
    </row>
    <row r="141" spans="1:6" x14ac:dyDescent="0.25">
      <c r="A141" s="15">
        <v>3</v>
      </c>
      <c r="B141" s="6" t="s">
        <v>29</v>
      </c>
      <c r="C141" s="4">
        <v>30</v>
      </c>
      <c r="D141" s="5">
        <v>154</v>
      </c>
      <c r="E141" s="7">
        <v>8.0620370370370383E-4</v>
      </c>
      <c r="F141" s="3">
        <v>54.27</v>
      </c>
    </row>
    <row r="142" spans="1:6" x14ac:dyDescent="0.25">
      <c r="A142" s="15">
        <v>3</v>
      </c>
      <c r="B142" s="6" t="s">
        <v>29</v>
      </c>
      <c r="C142" s="4">
        <v>30</v>
      </c>
      <c r="D142" s="5">
        <v>154</v>
      </c>
      <c r="E142" s="7">
        <v>7.1538194444444438E-4</v>
      </c>
      <c r="F142" s="3">
        <v>61.16</v>
      </c>
    </row>
    <row r="143" spans="1:6" x14ac:dyDescent="0.25">
      <c r="A143" s="15">
        <v>3</v>
      </c>
      <c r="B143" s="6" t="s">
        <v>29</v>
      </c>
      <c r="C143" s="4">
        <v>30</v>
      </c>
      <c r="D143" s="5">
        <v>154</v>
      </c>
      <c r="E143" s="7">
        <v>7.0523148148148159E-4</v>
      </c>
      <c r="F143" s="3">
        <v>62.04</v>
      </c>
    </row>
    <row r="144" spans="1:6" x14ac:dyDescent="0.25">
      <c r="A144" s="15">
        <v>3</v>
      </c>
      <c r="B144" s="6" t="s">
        <v>29</v>
      </c>
      <c r="C144" s="4">
        <v>30</v>
      </c>
      <c r="D144" s="5">
        <v>154</v>
      </c>
      <c r="E144" s="7">
        <v>7.0471064814814821E-4</v>
      </c>
      <c r="F144" s="3">
        <v>62.08</v>
      </c>
    </row>
    <row r="145" spans="1:6" x14ac:dyDescent="0.25">
      <c r="A145" s="15">
        <v>3</v>
      </c>
      <c r="B145" s="6" t="s">
        <v>29</v>
      </c>
      <c r="C145" s="4">
        <v>30</v>
      </c>
      <c r="D145" s="5">
        <v>154</v>
      </c>
      <c r="E145" s="7">
        <v>7.0858796296296295E-4</v>
      </c>
      <c r="F145" s="3">
        <v>61.74</v>
      </c>
    </row>
    <row r="146" spans="1:6" x14ac:dyDescent="0.25">
      <c r="A146" s="15">
        <v>3</v>
      </c>
      <c r="B146" s="6" t="s">
        <v>29</v>
      </c>
      <c r="C146" s="4">
        <v>30</v>
      </c>
      <c r="D146" s="5">
        <v>154</v>
      </c>
      <c r="E146" s="7">
        <v>7.1133101851851858E-4</v>
      </c>
      <c r="F146" s="3">
        <v>61.5</v>
      </c>
    </row>
    <row r="147" spans="1:6" x14ac:dyDescent="0.25">
      <c r="A147" s="15">
        <v>3</v>
      </c>
      <c r="B147" s="6" t="s">
        <v>29</v>
      </c>
      <c r="C147" s="4">
        <v>30</v>
      </c>
      <c r="D147" s="5">
        <v>154</v>
      </c>
      <c r="E147" s="7">
        <v>7.0351851851851836E-4</v>
      </c>
      <c r="F147" s="3">
        <v>62.19</v>
      </c>
    </row>
    <row r="148" spans="1:6" x14ac:dyDescent="0.25">
      <c r="A148" s="15">
        <v>3</v>
      </c>
      <c r="B148" s="6" t="s">
        <v>29</v>
      </c>
      <c r="C148" s="4">
        <v>30</v>
      </c>
      <c r="D148" s="5">
        <v>154</v>
      </c>
      <c r="E148" s="7">
        <v>7.1119212962962965E-4</v>
      </c>
      <c r="F148" s="3">
        <v>61.52</v>
      </c>
    </row>
    <row r="149" spans="1:6" x14ac:dyDescent="0.25">
      <c r="A149" s="15">
        <v>3</v>
      </c>
      <c r="B149" s="6" t="s">
        <v>29</v>
      </c>
      <c r="C149" s="4">
        <v>30</v>
      </c>
      <c r="D149" s="5">
        <v>154</v>
      </c>
      <c r="E149" s="7">
        <v>6.9884259259259259E-4</v>
      </c>
      <c r="F149" s="3">
        <v>62.6</v>
      </c>
    </row>
    <row r="150" spans="1:6" x14ac:dyDescent="0.25">
      <c r="A150" s="15">
        <v>3</v>
      </c>
      <c r="B150" s="6" t="s">
        <v>29</v>
      </c>
      <c r="C150" s="4">
        <v>30</v>
      </c>
      <c r="D150" s="5">
        <v>154</v>
      </c>
      <c r="E150" s="7">
        <v>6.9878472222222228E-4</v>
      </c>
      <c r="F150" s="3">
        <v>62.61</v>
      </c>
    </row>
    <row r="151" spans="1:6" x14ac:dyDescent="0.25">
      <c r="A151" s="15">
        <v>3</v>
      </c>
      <c r="B151" s="6" t="s">
        <v>29</v>
      </c>
      <c r="C151" s="4">
        <v>30</v>
      </c>
      <c r="D151" s="5">
        <v>154</v>
      </c>
      <c r="E151" s="7">
        <v>6.9685185185185182E-4</v>
      </c>
      <c r="F151" s="3">
        <v>62.78</v>
      </c>
    </row>
    <row r="152" spans="1:6" x14ac:dyDescent="0.25">
      <c r="A152" s="15">
        <v>3</v>
      </c>
      <c r="B152" s="6" t="s">
        <v>29</v>
      </c>
      <c r="C152" s="4">
        <v>30</v>
      </c>
      <c r="D152" s="5">
        <v>154</v>
      </c>
      <c r="E152" s="7">
        <v>7.0016203703703701E-4</v>
      </c>
      <c r="F152" s="3">
        <v>62.49</v>
      </c>
    </row>
    <row r="153" spans="1:6" x14ac:dyDescent="0.25">
      <c r="A153" s="15">
        <v>3</v>
      </c>
      <c r="B153" s="6" t="s">
        <v>29</v>
      </c>
      <c r="C153" s="4">
        <v>30</v>
      </c>
      <c r="D153" s="5">
        <v>154</v>
      </c>
      <c r="E153" s="7">
        <v>6.9763888888888881E-4</v>
      </c>
      <c r="F153" s="3">
        <v>62.71</v>
      </c>
    </row>
    <row r="154" spans="1:6" x14ac:dyDescent="0.25">
      <c r="A154" s="15">
        <v>3</v>
      </c>
      <c r="B154" s="6" t="s">
        <v>29</v>
      </c>
      <c r="C154" s="4">
        <v>30</v>
      </c>
      <c r="D154" s="5">
        <v>154</v>
      </c>
      <c r="E154" s="7">
        <v>6.9927083333333332E-4</v>
      </c>
      <c r="F154" s="3">
        <v>62.57</v>
      </c>
    </row>
    <row r="155" spans="1:6" x14ac:dyDescent="0.25">
      <c r="A155" s="15">
        <v>3</v>
      </c>
      <c r="B155" s="6" t="s">
        <v>29</v>
      </c>
      <c r="C155" s="4">
        <v>30</v>
      </c>
      <c r="D155" s="5">
        <v>154</v>
      </c>
      <c r="E155" s="7">
        <v>6.9947916666666672E-4</v>
      </c>
      <c r="F155" s="3">
        <v>62.55</v>
      </c>
    </row>
    <row r="156" spans="1:6" x14ac:dyDescent="0.25">
      <c r="A156" s="15">
        <v>3</v>
      </c>
      <c r="B156" s="6" t="s">
        <v>29</v>
      </c>
      <c r="C156" s="4">
        <v>30</v>
      </c>
      <c r="D156" s="5">
        <v>154</v>
      </c>
      <c r="E156" s="7">
        <v>6.9291666666666666E-4</v>
      </c>
      <c r="F156" s="3">
        <v>63.14</v>
      </c>
    </row>
    <row r="157" spans="1:6" x14ac:dyDescent="0.25">
      <c r="A157" s="15">
        <v>3</v>
      </c>
      <c r="B157" s="6" t="s">
        <v>29</v>
      </c>
      <c r="C157" s="4">
        <v>30</v>
      </c>
      <c r="D157" s="5">
        <v>154</v>
      </c>
      <c r="E157" s="7">
        <v>6.9343749999999994E-4</v>
      </c>
      <c r="F157" s="3">
        <v>63.09</v>
      </c>
    </row>
    <row r="158" spans="1:6" x14ac:dyDescent="0.25">
      <c r="A158" s="15">
        <v>3</v>
      </c>
      <c r="B158" s="6" t="s">
        <v>29</v>
      </c>
      <c r="C158" s="4">
        <v>30</v>
      </c>
      <c r="D158" s="5">
        <v>154</v>
      </c>
      <c r="E158" s="7">
        <v>6.9437500000000001E-4</v>
      </c>
      <c r="F158" s="3">
        <v>63.01</v>
      </c>
    </row>
    <row r="159" spans="1:6" x14ac:dyDescent="0.25">
      <c r="A159" s="15">
        <v>3</v>
      </c>
      <c r="B159" s="6" t="s">
        <v>29</v>
      </c>
      <c r="C159" s="4">
        <v>30</v>
      </c>
      <c r="D159" s="5">
        <v>154</v>
      </c>
      <c r="E159" s="7">
        <v>6.93900462962963E-4</v>
      </c>
      <c r="F159" s="3">
        <v>63.05</v>
      </c>
    </row>
    <row r="160" spans="1:6" x14ac:dyDescent="0.25">
      <c r="A160" s="15">
        <v>3</v>
      </c>
      <c r="B160" s="6" t="s">
        <v>29</v>
      </c>
      <c r="C160" s="4">
        <v>30</v>
      </c>
      <c r="D160" s="5">
        <v>154</v>
      </c>
      <c r="E160" s="7">
        <v>6.9358796296296302E-4</v>
      </c>
      <c r="F160" s="3">
        <v>63.08</v>
      </c>
    </row>
    <row r="161" spans="1:6" x14ac:dyDescent="0.25">
      <c r="A161" s="15">
        <v>3</v>
      </c>
      <c r="B161" s="6" t="s">
        <v>29</v>
      </c>
      <c r="C161" s="4">
        <v>30</v>
      </c>
      <c r="D161" s="5">
        <v>154</v>
      </c>
      <c r="E161" s="7">
        <v>6.9258101851851848E-4</v>
      </c>
      <c r="F161" s="3">
        <v>63.17</v>
      </c>
    </row>
    <row r="162" spans="1:6" x14ac:dyDescent="0.25">
      <c r="A162" s="15">
        <v>3</v>
      </c>
      <c r="B162" s="6" t="s">
        <v>29</v>
      </c>
      <c r="C162" s="4">
        <v>30</v>
      </c>
      <c r="D162" s="5">
        <v>154</v>
      </c>
      <c r="E162" s="7">
        <v>6.9782407407407391E-4</v>
      </c>
      <c r="F162" s="3">
        <v>62.69</v>
      </c>
    </row>
    <row r="163" spans="1:6" x14ac:dyDescent="0.25">
      <c r="A163" s="15">
        <v>3</v>
      </c>
      <c r="B163" s="6" t="s">
        <v>29</v>
      </c>
      <c r="C163" s="4">
        <v>30</v>
      </c>
      <c r="D163" s="5">
        <v>154</v>
      </c>
      <c r="E163" s="7">
        <v>6.9877314814814813E-4</v>
      </c>
      <c r="F163" s="3">
        <v>62.61</v>
      </c>
    </row>
    <row r="164" spans="1:6" x14ac:dyDescent="0.25">
      <c r="A164" s="15">
        <v>3</v>
      </c>
      <c r="B164" s="6" t="s">
        <v>29</v>
      </c>
      <c r="C164" s="4">
        <v>30</v>
      </c>
      <c r="D164" s="5">
        <v>154</v>
      </c>
      <c r="E164" s="7">
        <v>6.9631944444444439E-4</v>
      </c>
      <c r="F164" s="3">
        <v>62.83</v>
      </c>
    </row>
    <row r="165" spans="1:6" x14ac:dyDescent="0.25">
      <c r="A165" s="15">
        <v>3</v>
      </c>
      <c r="B165" s="6" t="s">
        <v>29</v>
      </c>
      <c r="C165" s="4">
        <v>30</v>
      </c>
      <c r="D165" s="5">
        <v>154</v>
      </c>
      <c r="E165" s="7">
        <v>6.9501157407407402E-4</v>
      </c>
      <c r="F165" s="3">
        <v>62.95</v>
      </c>
    </row>
    <row r="166" spans="1:6" x14ac:dyDescent="0.25">
      <c r="A166" s="15">
        <v>3</v>
      </c>
      <c r="B166" s="6" t="s">
        <v>29</v>
      </c>
      <c r="C166" s="4">
        <v>30</v>
      </c>
      <c r="D166" s="5">
        <v>154</v>
      </c>
      <c r="E166" s="7">
        <v>7.0893518518518517E-4</v>
      </c>
      <c r="F166" s="3">
        <v>61.71</v>
      </c>
    </row>
    <row r="167" spans="1:6" x14ac:dyDescent="0.25">
      <c r="A167" s="15">
        <v>3</v>
      </c>
      <c r="B167" s="6" t="s">
        <v>29</v>
      </c>
      <c r="C167" s="4">
        <v>30</v>
      </c>
      <c r="D167" s="5">
        <v>154</v>
      </c>
      <c r="E167" s="7">
        <v>7.0246527777777766E-4</v>
      </c>
      <c r="F167" s="3">
        <v>62.28</v>
      </c>
    </row>
    <row r="168" spans="1:6" x14ac:dyDescent="0.25">
      <c r="A168" s="15">
        <v>3</v>
      </c>
      <c r="B168" s="6" t="s">
        <v>29</v>
      </c>
      <c r="C168" s="4">
        <v>30</v>
      </c>
      <c r="D168" s="5">
        <v>154</v>
      </c>
      <c r="E168" s="7">
        <v>6.9746527777777786E-4</v>
      </c>
      <c r="F168" s="3">
        <v>62.73</v>
      </c>
    </row>
    <row r="169" spans="1:6" x14ac:dyDescent="0.25">
      <c r="A169" s="15">
        <v>3</v>
      </c>
      <c r="B169" s="6" t="s">
        <v>29</v>
      </c>
      <c r="C169" s="4">
        <v>30</v>
      </c>
      <c r="D169" s="5">
        <v>154</v>
      </c>
      <c r="E169" s="7">
        <v>6.9789351851851837E-4</v>
      </c>
      <c r="F169" s="3">
        <v>62.69</v>
      </c>
    </row>
    <row r="170" spans="1:6" x14ac:dyDescent="0.25">
      <c r="A170" s="15">
        <v>3</v>
      </c>
      <c r="B170" s="6" t="s">
        <v>29</v>
      </c>
      <c r="C170" s="4">
        <v>30</v>
      </c>
      <c r="D170" s="5">
        <v>154</v>
      </c>
      <c r="E170" s="7">
        <v>6.9681712962962959E-4</v>
      </c>
      <c r="F170" s="3">
        <v>62.79</v>
      </c>
    </row>
    <row r="171" spans="1:6" x14ac:dyDescent="0.25">
      <c r="A171" s="15">
        <v>3</v>
      </c>
      <c r="B171" s="6" t="s">
        <v>34</v>
      </c>
      <c r="C171" s="4">
        <v>30</v>
      </c>
      <c r="D171" s="5">
        <v>155</v>
      </c>
      <c r="E171" s="7">
        <v>7.7215277777777785E-4</v>
      </c>
      <c r="F171" s="3">
        <v>56.66</v>
      </c>
    </row>
    <row r="172" spans="1:6" x14ac:dyDescent="0.25">
      <c r="A172" s="15">
        <v>3</v>
      </c>
      <c r="B172" s="6" t="s">
        <v>34</v>
      </c>
      <c r="C172" s="4">
        <v>30</v>
      </c>
      <c r="D172" s="5">
        <v>155</v>
      </c>
      <c r="E172" s="7">
        <v>7.2244212962962963E-4</v>
      </c>
      <c r="F172" s="3">
        <v>60.56</v>
      </c>
    </row>
    <row r="173" spans="1:6" x14ac:dyDescent="0.25">
      <c r="A173" s="15">
        <v>3</v>
      </c>
      <c r="B173" s="6" t="s">
        <v>34</v>
      </c>
      <c r="C173" s="4">
        <v>30</v>
      </c>
      <c r="D173" s="5">
        <v>155</v>
      </c>
      <c r="E173" s="7">
        <v>7.0230324074074075E-4</v>
      </c>
      <c r="F173" s="3">
        <v>62.3</v>
      </c>
    </row>
    <row r="174" spans="1:6" x14ac:dyDescent="0.25">
      <c r="A174" s="15">
        <v>3</v>
      </c>
      <c r="B174" s="6" t="s">
        <v>34</v>
      </c>
      <c r="C174" s="4">
        <v>30</v>
      </c>
      <c r="D174" s="5">
        <v>155</v>
      </c>
      <c r="E174" s="7">
        <v>7.1880787037037041E-4</v>
      </c>
      <c r="F174" s="3">
        <v>60.86</v>
      </c>
    </row>
    <row r="175" spans="1:6" x14ac:dyDescent="0.25">
      <c r="A175" s="15">
        <v>3</v>
      </c>
      <c r="B175" s="6" t="s">
        <v>34</v>
      </c>
      <c r="C175" s="4">
        <v>30</v>
      </c>
      <c r="D175" s="5">
        <v>155</v>
      </c>
      <c r="E175" s="7">
        <v>7.0041666666666657E-4</v>
      </c>
      <c r="F175" s="3">
        <v>62.46</v>
      </c>
    </row>
    <row r="176" spans="1:6" x14ac:dyDescent="0.25">
      <c r="A176" s="15">
        <v>3</v>
      </c>
      <c r="B176" s="6" t="s">
        <v>34</v>
      </c>
      <c r="C176" s="4">
        <v>30</v>
      </c>
      <c r="D176" s="5">
        <v>155</v>
      </c>
      <c r="E176" s="7">
        <v>6.9918981481481481E-4</v>
      </c>
      <c r="F176" s="3">
        <v>62.57</v>
      </c>
    </row>
    <row r="177" spans="1:6" x14ac:dyDescent="0.25">
      <c r="A177" s="15">
        <v>3</v>
      </c>
      <c r="B177" s="6" t="s">
        <v>34</v>
      </c>
      <c r="C177" s="4">
        <v>30</v>
      </c>
      <c r="D177" s="5">
        <v>155</v>
      </c>
      <c r="E177" s="7">
        <v>6.9885416666666674E-4</v>
      </c>
      <c r="F177" s="3">
        <v>62.6</v>
      </c>
    </row>
    <row r="178" spans="1:6" x14ac:dyDescent="0.25">
      <c r="A178" s="15">
        <v>3</v>
      </c>
      <c r="B178" s="6" t="s">
        <v>34</v>
      </c>
      <c r="C178" s="4">
        <v>30</v>
      </c>
      <c r="D178" s="5">
        <v>155</v>
      </c>
      <c r="E178" s="7">
        <v>6.9682870370370374E-4</v>
      </c>
      <c r="F178" s="3">
        <v>62.78</v>
      </c>
    </row>
    <row r="179" spans="1:6" x14ac:dyDescent="0.25">
      <c r="A179" s="15">
        <v>3</v>
      </c>
      <c r="B179" s="6" t="s">
        <v>34</v>
      </c>
      <c r="C179" s="4">
        <v>30</v>
      </c>
      <c r="D179" s="5">
        <v>155</v>
      </c>
      <c r="E179" s="7">
        <v>7.0100694444444431E-4</v>
      </c>
      <c r="F179" s="3">
        <v>62.41</v>
      </c>
    </row>
    <row r="180" spans="1:6" x14ac:dyDescent="0.25">
      <c r="A180" s="15">
        <v>3</v>
      </c>
      <c r="B180" s="6" t="s">
        <v>34</v>
      </c>
      <c r="C180" s="4">
        <v>30</v>
      </c>
      <c r="D180" s="5">
        <v>155</v>
      </c>
      <c r="E180" s="7">
        <v>6.9634259259259259E-4</v>
      </c>
      <c r="F180" s="3">
        <v>62.83</v>
      </c>
    </row>
    <row r="181" spans="1:6" x14ac:dyDescent="0.25">
      <c r="A181" s="15">
        <v>3</v>
      </c>
      <c r="B181" s="6" t="s">
        <v>34</v>
      </c>
      <c r="C181" s="4">
        <v>30</v>
      </c>
      <c r="D181" s="5">
        <v>155</v>
      </c>
      <c r="E181" s="7">
        <v>6.9474537037037031E-4</v>
      </c>
      <c r="F181" s="3">
        <v>62.97</v>
      </c>
    </row>
    <row r="182" spans="1:6" x14ac:dyDescent="0.25">
      <c r="A182" s="15">
        <v>3</v>
      </c>
      <c r="B182" s="6" t="s">
        <v>34</v>
      </c>
      <c r="C182" s="4">
        <v>30</v>
      </c>
      <c r="D182" s="5">
        <v>155</v>
      </c>
      <c r="E182" s="7">
        <v>7.027662037037036E-4</v>
      </c>
      <c r="F182" s="3">
        <v>62.25</v>
      </c>
    </row>
    <row r="183" spans="1:6" x14ac:dyDescent="0.25">
      <c r="A183" s="15">
        <v>3</v>
      </c>
      <c r="B183" s="6" t="s">
        <v>34</v>
      </c>
      <c r="C183" s="4">
        <v>30</v>
      </c>
      <c r="D183" s="5">
        <v>155</v>
      </c>
      <c r="E183" s="7">
        <v>6.9696759259259267E-4</v>
      </c>
      <c r="F183" s="3">
        <v>62.77</v>
      </c>
    </row>
    <row r="184" spans="1:6" x14ac:dyDescent="0.25">
      <c r="A184" s="15">
        <v>3</v>
      </c>
      <c r="B184" s="6" t="s">
        <v>34</v>
      </c>
      <c r="C184" s="4">
        <v>30</v>
      </c>
      <c r="D184" s="5">
        <v>155</v>
      </c>
      <c r="E184" s="7">
        <v>6.9469907407407403E-4</v>
      </c>
      <c r="F184" s="3">
        <v>62.98</v>
      </c>
    </row>
    <row r="185" spans="1:6" x14ac:dyDescent="0.25">
      <c r="A185" s="15">
        <v>3</v>
      </c>
      <c r="B185" s="6" t="s">
        <v>34</v>
      </c>
      <c r="C185" s="4">
        <v>30</v>
      </c>
      <c r="D185" s="5">
        <v>155</v>
      </c>
      <c r="E185" s="7">
        <v>6.937962962962962E-4</v>
      </c>
      <c r="F185" s="3">
        <v>63.06</v>
      </c>
    </row>
    <row r="186" spans="1:6" x14ac:dyDescent="0.25">
      <c r="A186" s="15">
        <v>3</v>
      </c>
      <c r="B186" s="6" t="s">
        <v>34</v>
      </c>
      <c r="C186" s="4">
        <v>30</v>
      </c>
      <c r="D186" s="5">
        <v>155</v>
      </c>
      <c r="E186" s="7">
        <v>6.934027777777777E-4</v>
      </c>
      <c r="F186" s="3">
        <v>63.09</v>
      </c>
    </row>
    <row r="187" spans="1:6" x14ac:dyDescent="0.25">
      <c r="A187" s="15">
        <v>3</v>
      </c>
      <c r="B187" s="6" t="s">
        <v>34</v>
      </c>
      <c r="C187" s="4">
        <v>30</v>
      </c>
      <c r="D187" s="5">
        <v>155</v>
      </c>
      <c r="E187" s="7">
        <v>6.9362268518518514E-4</v>
      </c>
      <c r="F187" s="3">
        <v>63.07</v>
      </c>
    </row>
    <row r="188" spans="1:6" x14ac:dyDescent="0.25">
      <c r="A188" s="15">
        <v>3</v>
      </c>
      <c r="B188" s="6" t="s">
        <v>34</v>
      </c>
      <c r="C188" s="4">
        <v>30</v>
      </c>
      <c r="D188" s="5">
        <v>155</v>
      </c>
      <c r="E188" s="7">
        <v>6.9435185185185181E-4</v>
      </c>
      <c r="F188" s="3">
        <v>63.01</v>
      </c>
    </row>
    <row r="189" spans="1:6" x14ac:dyDescent="0.25">
      <c r="A189" s="15">
        <v>3</v>
      </c>
      <c r="B189" s="6" t="s">
        <v>34</v>
      </c>
      <c r="C189" s="4">
        <v>30</v>
      </c>
      <c r="D189" s="5">
        <v>155</v>
      </c>
      <c r="E189" s="7">
        <v>6.9609953703703706E-4</v>
      </c>
      <c r="F189" s="3">
        <v>62.85</v>
      </c>
    </row>
    <row r="190" spans="1:6" x14ac:dyDescent="0.25">
      <c r="A190" s="15">
        <v>3</v>
      </c>
      <c r="B190" s="6" t="s">
        <v>34</v>
      </c>
      <c r="C190" s="4">
        <v>30</v>
      </c>
      <c r="D190" s="5">
        <v>155</v>
      </c>
      <c r="E190" s="7">
        <v>6.9175925925925926E-4</v>
      </c>
      <c r="F190" s="3">
        <v>63.24</v>
      </c>
    </row>
    <row r="191" spans="1:6" x14ac:dyDescent="0.25">
      <c r="A191" s="15">
        <v>3</v>
      </c>
      <c r="B191" s="6" t="s">
        <v>34</v>
      </c>
      <c r="C191" s="4">
        <v>30</v>
      </c>
      <c r="D191" s="5">
        <v>155</v>
      </c>
      <c r="E191" s="7">
        <v>6.9460648148148149E-4</v>
      </c>
      <c r="F191" s="3">
        <v>62.99</v>
      </c>
    </row>
    <row r="192" spans="1:6" x14ac:dyDescent="0.25">
      <c r="A192" s="15">
        <v>3</v>
      </c>
      <c r="B192" s="6" t="s">
        <v>34</v>
      </c>
      <c r="C192" s="4">
        <v>30</v>
      </c>
      <c r="D192" s="5">
        <v>155</v>
      </c>
      <c r="E192" s="7">
        <v>6.9707175925925926E-4</v>
      </c>
      <c r="F192" s="3">
        <v>62.76</v>
      </c>
    </row>
    <row r="193" spans="1:6" x14ac:dyDescent="0.25">
      <c r="A193" s="15">
        <v>3</v>
      </c>
      <c r="B193" s="6" t="s">
        <v>34</v>
      </c>
      <c r="C193" s="4">
        <v>30</v>
      </c>
      <c r="D193" s="5">
        <v>155</v>
      </c>
      <c r="E193" s="7">
        <v>6.9302083333333336E-4</v>
      </c>
      <c r="F193" s="3">
        <v>63.13</v>
      </c>
    </row>
    <row r="194" spans="1:6" x14ac:dyDescent="0.25">
      <c r="A194" s="15">
        <v>3</v>
      </c>
      <c r="B194" s="6" t="s">
        <v>34</v>
      </c>
      <c r="C194" s="4">
        <v>30</v>
      </c>
      <c r="D194" s="5">
        <v>155</v>
      </c>
      <c r="E194" s="7">
        <v>6.9788194444444444E-4</v>
      </c>
      <c r="F194" s="3">
        <v>62.69</v>
      </c>
    </row>
    <row r="195" spans="1:6" x14ac:dyDescent="0.25">
      <c r="A195" s="15">
        <v>3</v>
      </c>
      <c r="B195" s="6" t="s">
        <v>34</v>
      </c>
      <c r="C195" s="4">
        <v>30</v>
      </c>
      <c r="D195" s="5">
        <v>155</v>
      </c>
      <c r="E195" s="7">
        <v>6.9502314814814806E-4</v>
      </c>
      <c r="F195" s="3">
        <v>62.95</v>
      </c>
    </row>
    <row r="196" spans="1:6" x14ac:dyDescent="0.25">
      <c r="A196" s="15">
        <v>3</v>
      </c>
      <c r="B196" s="6" t="s">
        <v>34</v>
      </c>
      <c r="C196" s="4">
        <v>30</v>
      </c>
      <c r="D196" s="5">
        <v>155</v>
      </c>
      <c r="E196" s="7">
        <v>7.1655092592592593E-4</v>
      </c>
      <c r="F196" s="3">
        <v>61.06</v>
      </c>
    </row>
    <row r="197" spans="1:6" x14ac:dyDescent="0.25">
      <c r="A197" s="15">
        <v>3</v>
      </c>
      <c r="B197" s="6" t="s">
        <v>34</v>
      </c>
      <c r="C197" s="4">
        <v>30</v>
      </c>
      <c r="D197" s="5">
        <v>155</v>
      </c>
      <c r="E197" s="7">
        <v>7.0329861111111114E-4</v>
      </c>
      <c r="F197" s="3">
        <v>62.21</v>
      </c>
    </row>
    <row r="198" spans="1:6" x14ac:dyDescent="0.25">
      <c r="A198" s="15">
        <v>3</v>
      </c>
      <c r="B198" s="6" t="s">
        <v>34</v>
      </c>
      <c r="C198" s="4">
        <v>30</v>
      </c>
      <c r="D198" s="5">
        <v>155</v>
      </c>
      <c r="E198" s="7">
        <v>6.9790509259259252E-4</v>
      </c>
      <c r="F198" s="3">
        <v>62.69</v>
      </c>
    </row>
    <row r="199" spans="1:6" x14ac:dyDescent="0.25">
      <c r="A199" s="15">
        <v>3</v>
      </c>
      <c r="B199" s="6" t="s">
        <v>34</v>
      </c>
      <c r="C199" s="4">
        <v>30</v>
      </c>
      <c r="D199" s="5">
        <v>155</v>
      </c>
      <c r="E199" s="7">
        <v>6.9703703703703713E-4</v>
      </c>
      <c r="F199" s="3">
        <v>62.77</v>
      </c>
    </row>
    <row r="200" spans="1:6" x14ac:dyDescent="0.25">
      <c r="A200" s="15">
        <v>3</v>
      </c>
      <c r="B200" s="6" t="s">
        <v>34</v>
      </c>
      <c r="C200" s="4">
        <v>30</v>
      </c>
      <c r="D200" s="5">
        <v>155</v>
      </c>
      <c r="E200" s="7">
        <v>6.9596064814814824E-4</v>
      </c>
      <c r="F200" s="3">
        <v>62.86</v>
      </c>
    </row>
    <row r="201" spans="1:6" x14ac:dyDescent="0.25">
      <c r="A201" s="15">
        <v>3</v>
      </c>
      <c r="B201" s="6" t="s">
        <v>16</v>
      </c>
      <c r="C201" s="4">
        <v>30</v>
      </c>
      <c r="D201" s="5">
        <v>104</v>
      </c>
      <c r="E201" s="7">
        <v>7.814467592592594E-4</v>
      </c>
      <c r="F201" s="3">
        <v>55.99</v>
      </c>
    </row>
    <row r="202" spans="1:6" x14ac:dyDescent="0.25">
      <c r="A202" s="15">
        <v>3</v>
      </c>
      <c r="B202" s="6" t="s">
        <v>16</v>
      </c>
      <c r="C202" s="4">
        <v>30</v>
      </c>
      <c r="D202" s="5">
        <v>104</v>
      </c>
      <c r="E202" s="7">
        <v>7.1163194444444442E-4</v>
      </c>
      <c r="F202" s="3">
        <v>61.48</v>
      </c>
    </row>
    <row r="203" spans="1:6" x14ac:dyDescent="0.25">
      <c r="A203" s="15">
        <v>3</v>
      </c>
      <c r="B203" s="6" t="s">
        <v>16</v>
      </c>
      <c r="C203" s="4">
        <v>30</v>
      </c>
      <c r="D203" s="5">
        <v>104</v>
      </c>
      <c r="E203" s="7">
        <v>7.1778935185185183E-4</v>
      </c>
      <c r="F203" s="3">
        <v>60.95</v>
      </c>
    </row>
    <row r="204" spans="1:6" x14ac:dyDescent="0.25">
      <c r="A204" s="15">
        <v>3</v>
      </c>
      <c r="B204" s="6" t="s">
        <v>16</v>
      </c>
      <c r="C204" s="4">
        <v>30</v>
      </c>
      <c r="D204" s="5">
        <v>104</v>
      </c>
      <c r="E204" s="7">
        <v>7.0422453703703695E-4</v>
      </c>
      <c r="F204" s="3">
        <v>62.13</v>
      </c>
    </row>
    <row r="205" spans="1:6" x14ac:dyDescent="0.25">
      <c r="A205" s="15">
        <v>3</v>
      </c>
      <c r="B205" s="6" t="s">
        <v>16</v>
      </c>
      <c r="C205" s="4">
        <v>30</v>
      </c>
      <c r="D205" s="5">
        <v>104</v>
      </c>
      <c r="E205" s="7">
        <v>7.0234953703703703E-4</v>
      </c>
      <c r="F205" s="3">
        <v>62.29</v>
      </c>
    </row>
    <row r="206" spans="1:6" x14ac:dyDescent="0.25">
      <c r="A206" s="15">
        <v>3</v>
      </c>
      <c r="B206" s="6" t="s">
        <v>16</v>
      </c>
      <c r="C206" s="4">
        <v>30</v>
      </c>
      <c r="D206" s="5">
        <v>104</v>
      </c>
      <c r="E206" s="7">
        <v>7.0189814814814811E-4</v>
      </c>
      <c r="F206" s="3">
        <v>62.33</v>
      </c>
    </row>
    <row r="207" spans="1:6" x14ac:dyDescent="0.25">
      <c r="A207" s="15">
        <v>3</v>
      </c>
      <c r="B207" s="6" t="s">
        <v>16</v>
      </c>
      <c r="C207" s="4">
        <v>30</v>
      </c>
      <c r="D207" s="5">
        <v>104</v>
      </c>
      <c r="E207" s="7">
        <v>7.0592592592592593E-4</v>
      </c>
      <c r="F207" s="3">
        <v>61.98</v>
      </c>
    </row>
    <row r="208" spans="1:6" x14ac:dyDescent="0.25">
      <c r="A208" s="15">
        <v>3</v>
      </c>
      <c r="B208" s="6" t="s">
        <v>16</v>
      </c>
      <c r="C208" s="4">
        <v>30</v>
      </c>
      <c r="D208" s="5">
        <v>104</v>
      </c>
      <c r="E208" s="7">
        <v>7.0340277777777773E-4</v>
      </c>
      <c r="F208" s="3">
        <v>62.2</v>
      </c>
    </row>
    <row r="209" spans="1:6" x14ac:dyDescent="0.25">
      <c r="A209" s="15">
        <v>3</v>
      </c>
      <c r="B209" s="6" t="s">
        <v>16</v>
      </c>
      <c r="C209" s="4">
        <v>30</v>
      </c>
      <c r="D209" s="5">
        <v>104</v>
      </c>
      <c r="E209" s="7">
        <v>6.989236111111111E-4</v>
      </c>
      <c r="F209" s="3">
        <v>62.6</v>
      </c>
    </row>
    <row r="210" spans="1:6" x14ac:dyDescent="0.25">
      <c r="A210" s="15">
        <v>3</v>
      </c>
      <c r="B210" s="6" t="s">
        <v>16</v>
      </c>
      <c r="C210" s="4">
        <v>30</v>
      </c>
      <c r="D210" s="5">
        <v>104</v>
      </c>
      <c r="E210" s="7">
        <v>6.9887731481481493E-4</v>
      </c>
      <c r="F210" s="3">
        <v>62.6</v>
      </c>
    </row>
    <row r="211" spans="1:6" x14ac:dyDescent="0.25">
      <c r="A211" s="15">
        <v>3</v>
      </c>
      <c r="B211" s="6" t="s">
        <v>16</v>
      </c>
      <c r="C211" s="4">
        <v>30</v>
      </c>
      <c r="D211" s="5">
        <v>104</v>
      </c>
      <c r="E211" s="7">
        <v>6.9701388888888894E-4</v>
      </c>
      <c r="F211" s="3">
        <v>62.77</v>
      </c>
    </row>
    <row r="212" spans="1:6" x14ac:dyDescent="0.25">
      <c r="A212" s="15">
        <v>3</v>
      </c>
      <c r="B212" s="6" t="s">
        <v>16</v>
      </c>
      <c r="C212" s="4">
        <v>30</v>
      </c>
      <c r="D212" s="5">
        <v>104</v>
      </c>
      <c r="E212" s="7">
        <v>7.0149305555555557E-4</v>
      </c>
      <c r="F212" s="3">
        <v>62.37</v>
      </c>
    </row>
    <row r="213" spans="1:6" x14ac:dyDescent="0.25">
      <c r="A213" s="15">
        <v>3</v>
      </c>
      <c r="B213" s="6" t="s">
        <v>16</v>
      </c>
      <c r="C213" s="4">
        <v>30</v>
      </c>
      <c r="D213" s="5">
        <v>104</v>
      </c>
      <c r="E213" s="7">
        <v>7.1074074074074084E-4</v>
      </c>
      <c r="F213" s="3">
        <v>61.56</v>
      </c>
    </row>
    <row r="214" spans="1:6" x14ac:dyDescent="0.25">
      <c r="A214" s="15">
        <v>3</v>
      </c>
      <c r="B214" s="6" t="s">
        <v>16</v>
      </c>
      <c r="C214" s="4">
        <v>30</v>
      </c>
      <c r="D214" s="5">
        <v>104</v>
      </c>
      <c r="E214" s="7">
        <v>6.9730324074074085E-4</v>
      </c>
      <c r="F214" s="3">
        <v>62.74</v>
      </c>
    </row>
    <row r="215" spans="1:6" x14ac:dyDescent="0.25">
      <c r="A215" s="15">
        <v>3</v>
      </c>
      <c r="B215" s="6" t="s">
        <v>16</v>
      </c>
      <c r="C215" s="4">
        <v>30</v>
      </c>
      <c r="D215" s="5">
        <v>104</v>
      </c>
      <c r="E215" s="7">
        <v>6.9971064814814809E-4</v>
      </c>
      <c r="F215" s="3">
        <v>62.53</v>
      </c>
    </row>
    <row r="216" spans="1:6" x14ac:dyDescent="0.25">
      <c r="A216" s="15">
        <v>3</v>
      </c>
      <c r="B216" s="6" t="s">
        <v>16</v>
      </c>
      <c r="C216" s="4">
        <v>30</v>
      </c>
      <c r="D216" s="5">
        <v>104</v>
      </c>
      <c r="E216" s="7">
        <v>6.968981481481482E-4</v>
      </c>
      <c r="F216" s="3">
        <v>62.78</v>
      </c>
    </row>
    <row r="217" spans="1:6" x14ac:dyDescent="0.25">
      <c r="A217" s="15">
        <v>3</v>
      </c>
      <c r="B217" s="6" t="s">
        <v>16</v>
      </c>
      <c r="C217" s="4">
        <v>30</v>
      </c>
      <c r="D217" s="5">
        <v>104</v>
      </c>
      <c r="E217" s="7">
        <v>6.9865740740740739E-4</v>
      </c>
      <c r="F217" s="3">
        <v>62.62</v>
      </c>
    </row>
    <row r="218" spans="1:6" x14ac:dyDescent="0.25">
      <c r="A218" s="15">
        <v>3</v>
      </c>
      <c r="B218" s="6" t="s">
        <v>16</v>
      </c>
      <c r="C218" s="4">
        <v>30</v>
      </c>
      <c r="D218" s="5">
        <v>104</v>
      </c>
      <c r="E218" s="7">
        <v>6.9864583333333335E-4</v>
      </c>
      <c r="F218" s="3">
        <v>62.62</v>
      </c>
    </row>
    <row r="219" spans="1:6" x14ac:dyDescent="0.25">
      <c r="A219" s="15">
        <v>3</v>
      </c>
      <c r="B219" s="6" t="s">
        <v>16</v>
      </c>
      <c r="C219" s="4">
        <v>30</v>
      </c>
      <c r="D219" s="5">
        <v>104</v>
      </c>
      <c r="E219" s="7">
        <v>6.986342592592592E-4</v>
      </c>
      <c r="F219" s="3">
        <v>62.62</v>
      </c>
    </row>
    <row r="220" spans="1:6" x14ac:dyDescent="0.25">
      <c r="A220" s="15">
        <v>3</v>
      </c>
      <c r="B220" s="6" t="s">
        <v>16</v>
      </c>
      <c r="C220" s="4">
        <v>30</v>
      </c>
      <c r="D220" s="5">
        <v>104</v>
      </c>
      <c r="E220" s="7">
        <v>6.9927083333333332E-4</v>
      </c>
      <c r="F220" s="3">
        <v>62.57</v>
      </c>
    </row>
    <row r="221" spans="1:6" x14ac:dyDescent="0.25">
      <c r="A221" s="15">
        <v>3</v>
      </c>
      <c r="B221" s="6" t="s">
        <v>16</v>
      </c>
      <c r="C221" s="4">
        <v>30</v>
      </c>
      <c r="D221" s="5">
        <v>104</v>
      </c>
      <c r="E221" s="7">
        <v>6.9943287037037033E-4</v>
      </c>
      <c r="F221" s="3">
        <v>62.55</v>
      </c>
    </row>
    <row r="222" spans="1:6" x14ac:dyDescent="0.25">
      <c r="A222" s="15">
        <v>3</v>
      </c>
      <c r="B222" s="6" t="s">
        <v>16</v>
      </c>
      <c r="C222" s="4">
        <v>30</v>
      </c>
      <c r="D222" s="5">
        <v>104</v>
      </c>
      <c r="E222" s="7">
        <v>7.0091435185185187E-4</v>
      </c>
      <c r="F222" s="3">
        <v>62.42</v>
      </c>
    </row>
    <row r="223" spans="1:6" x14ac:dyDescent="0.25">
      <c r="A223" s="15">
        <v>3</v>
      </c>
      <c r="B223" s="6" t="s">
        <v>16</v>
      </c>
      <c r="C223" s="4">
        <v>30</v>
      </c>
      <c r="D223" s="5">
        <v>104</v>
      </c>
      <c r="E223" s="7">
        <v>6.992939814814814E-4</v>
      </c>
      <c r="F223" s="3">
        <v>62.56</v>
      </c>
    </row>
    <row r="224" spans="1:6" x14ac:dyDescent="0.25">
      <c r="A224" s="15">
        <v>3</v>
      </c>
      <c r="B224" s="6" t="s">
        <v>16</v>
      </c>
      <c r="C224" s="4">
        <v>30</v>
      </c>
      <c r="D224" s="5">
        <v>104</v>
      </c>
      <c r="E224" s="7">
        <v>7.0239583333333341E-4</v>
      </c>
      <c r="F224" s="3">
        <v>62.29</v>
      </c>
    </row>
    <row r="225" spans="1:6" x14ac:dyDescent="0.25">
      <c r="A225" s="15">
        <v>3</v>
      </c>
      <c r="B225" s="6" t="s">
        <v>16</v>
      </c>
      <c r="C225" s="4">
        <v>30</v>
      </c>
      <c r="D225" s="5">
        <v>104</v>
      </c>
      <c r="E225" s="7">
        <v>6.9951388888888895E-4</v>
      </c>
      <c r="F225" s="3">
        <v>62.54</v>
      </c>
    </row>
    <row r="226" spans="1:6" x14ac:dyDescent="0.25">
      <c r="A226" s="15">
        <v>3</v>
      </c>
      <c r="B226" s="6" t="s">
        <v>16</v>
      </c>
      <c r="C226" s="4">
        <v>30</v>
      </c>
      <c r="D226" s="5">
        <v>104</v>
      </c>
      <c r="E226" s="7">
        <v>7.0532407407407403E-4</v>
      </c>
      <c r="F226" s="3">
        <v>62.03</v>
      </c>
    </row>
    <row r="227" spans="1:6" x14ac:dyDescent="0.25">
      <c r="A227" s="15">
        <v>3</v>
      </c>
      <c r="B227" s="6" t="s">
        <v>16</v>
      </c>
      <c r="C227" s="4">
        <v>30</v>
      </c>
      <c r="D227" s="5">
        <v>104</v>
      </c>
      <c r="E227" s="7">
        <v>7.0026620370370381E-4</v>
      </c>
      <c r="F227" s="3">
        <v>62.48</v>
      </c>
    </row>
    <row r="228" spans="1:6" x14ac:dyDescent="0.25">
      <c r="A228" s="15">
        <v>3</v>
      </c>
      <c r="B228" s="6" t="s">
        <v>16</v>
      </c>
      <c r="C228" s="4">
        <v>30</v>
      </c>
      <c r="D228" s="5">
        <v>104</v>
      </c>
      <c r="E228" s="7">
        <v>6.9969907407407405E-4</v>
      </c>
      <c r="F228" s="3">
        <v>62.53</v>
      </c>
    </row>
    <row r="229" spans="1:6" x14ac:dyDescent="0.25">
      <c r="A229" s="15">
        <v>3</v>
      </c>
      <c r="B229" s="6" t="s">
        <v>16</v>
      </c>
      <c r="C229" s="4">
        <v>30</v>
      </c>
      <c r="D229" s="5">
        <v>104</v>
      </c>
      <c r="E229" s="7">
        <v>7.0186342592592598E-4</v>
      </c>
      <c r="F229" s="3">
        <v>62.33</v>
      </c>
    </row>
    <row r="230" spans="1:6" x14ac:dyDescent="0.25">
      <c r="A230" s="15">
        <v>3</v>
      </c>
      <c r="B230" s="6" t="s">
        <v>16</v>
      </c>
      <c r="C230" s="4">
        <v>30</v>
      </c>
      <c r="D230" s="5">
        <v>104</v>
      </c>
      <c r="E230" s="7">
        <v>7.0622685185185187E-4</v>
      </c>
      <c r="F230" s="3">
        <v>61.95</v>
      </c>
    </row>
    <row r="231" spans="1:6" x14ac:dyDescent="0.25">
      <c r="A231" s="15">
        <v>3</v>
      </c>
      <c r="B231" s="6" t="s">
        <v>15</v>
      </c>
      <c r="C231" s="4">
        <v>30</v>
      </c>
      <c r="D231" s="5">
        <v>156</v>
      </c>
      <c r="E231" s="7">
        <v>8.1701388888888882E-4</v>
      </c>
      <c r="F231" s="3">
        <v>53.55</v>
      </c>
    </row>
    <row r="232" spans="1:6" x14ac:dyDescent="0.25">
      <c r="A232" s="15">
        <v>3</v>
      </c>
      <c r="B232" s="6" t="s">
        <v>15</v>
      </c>
      <c r="C232" s="4">
        <v>30</v>
      </c>
      <c r="D232" s="5">
        <v>156</v>
      </c>
      <c r="E232" s="7">
        <v>7.153356481481481E-4</v>
      </c>
      <c r="F232" s="3">
        <v>61.16</v>
      </c>
    </row>
    <row r="233" spans="1:6" x14ac:dyDescent="0.25">
      <c r="A233" s="15">
        <v>3</v>
      </c>
      <c r="B233" s="6" t="s">
        <v>15</v>
      </c>
      <c r="C233" s="4">
        <v>30</v>
      </c>
      <c r="D233" s="5">
        <v>156</v>
      </c>
      <c r="E233" s="7">
        <v>7.0920138888888888E-4</v>
      </c>
      <c r="F233" s="3">
        <v>61.69</v>
      </c>
    </row>
    <row r="234" spans="1:6" x14ac:dyDescent="0.25">
      <c r="A234" s="15">
        <v>3</v>
      </c>
      <c r="B234" s="6" t="s">
        <v>15</v>
      </c>
      <c r="C234" s="4">
        <v>30</v>
      </c>
      <c r="D234" s="5">
        <v>156</v>
      </c>
      <c r="E234" s="7">
        <v>7.0865740740740741E-4</v>
      </c>
      <c r="F234" s="3">
        <v>61.74</v>
      </c>
    </row>
    <row r="235" spans="1:6" x14ac:dyDescent="0.25">
      <c r="A235" s="15">
        <v>3</v>
      </c>
      <c r="B235" s="6" t="s">
        <v>15</v>
      </c>
      <c r="C235" s="4">
        <v>30</v>
      </c>
      <c r="D235" s="5">
        <v>156</v>
      </c>
      <c r="E235" s="7">
        <v>7.0111111111111112E-4</v>
      </c>
      <c r="F235" s="3">
        <v>62.4</v>
      </c>
    </row>
    <row r="236" spans="1:6" x14ac:dyDescent="0.25">
      <c r="A236" s="15">
        <v>3</v>
      </c>
      <c r="B236" s="6" t="s">
        <v>15</v>
      </c>
      <c r="C236" s="4">
        <v>30</v>
      </c>
      <c r="D236" s="5">
        <v>156</v>
      </c>
      <c r="E236" s="7">
        <v>7.1290509259259267E-4</v>
      </c>
      <c r="F236" s="3">
        <v>61.37</v>
      </c>
    </row>
    <row r="237" spans="1:6" x14ac:dyDescent="0.25">
      <c r="A237" s="15">
        <v>3</v>
      </c>
      <c r="B237" s="6" t="s">
        <v>15</v>
      </c>
      <c r="C237" s="4">
        <v>30</v>
      </c>
      <c r="D237" s="5">
        <v>156</v>
      </c>
      <c r="E237" s="7">
        <v>7.1155092592592591E-4</v>
      </c>
      <c r="F237" s="3">
        <v>61.49</v>
      </c>
    </row>
    <row r="238" spans="1:6" x14ac:dyDescent="0.25">
      <c r="A238" s="15">
        <v>3</v>
      </c>
      <c r="B238" s="6" t="s">
        <v>15</v>
      </c>
      <c r="C238" s="4">
        <v>30</v>
      </c>
      <c r="D238" s="5">
        <v>156</v>
      </c>
      <c r="E238" s="7">
        <v>7.0222222222222225E-4</v>
      </c>
      <c r="F238" s="3">
        <v>62.3</v>
      </c>
    </row>
    <row r="239" spans="1:6" x14ac:dyDescent="0.25">
      <c r="A239" s="15">
        <v>3</v>
      </c>
      <c r="B239" s="6" t="s">
        <v>15</v>
      </c>
      <c r="C239" s="4">
        <v>30</v>
      </c>
      <c r="D239" s="5">
        <v>156</v>
      </c>
      <c r="E239" s="7">
        <v>6.998148148148149E-4</v>
      </c>
      <c r="F239" s="3">
        <v>62.52</v>
      </c>
    </row>
    <row r="240" spans="1:6" x14ac:dyDescent="0.25">
      <c r="A240" s="15">
        <v>3</v>
      </c>
      <c r="B240" s="6" t="s">
        <v>15</v>
      </c>
      <c r="C240" s="4">
        <v>30</v>
      </c>
      <c r="D240" s="5">
        <v>156</v>
      </c>
      <c r="E240" s="7">
        <v>6.9754629629629626E-4</v>
      </c>
      <c r="F240" s="3">
        <v>62.72</v>
      </c>
    </row>
    <row r="241" spans="1:6" x14ac:dyDescent="0.25">
      <c r="A241" s="15">
        <v>3</v>
      </c>
      <c r="B241" s="6" t="s">
        <v>15</v>
      </c>
      <c r="C241" s="4">
        <v>30</v>
      </c>
      <c r="D241" s="5">
        <v>156</v>
      </c>
      <c r="E241" s="7">
        <v>7.0273148148148159E-4</v>
      </c>
      <c r="F241" s="3">
        <v>62.26</v>
      </c>
    </row>
    <row r="242" spans="1:6" x14ac:dyDescent="0.25">
      <c r="A242" s="15">
        <v>3</v>
      </c>
      <c r="B242" s="6" t="s">
        <v>15</v>
      </c>
      <c r="C242" s="4">
        <v>30</v>
      </c>
      <c r="D242" s="5">
        <v>156</v>
      </c>
      <c r="E242" s="7">
        <v>6.9996527777777765E-4</v>
      </c>
      <c r="F242" s="3">
        <v>62.5</v>
      </c>
    </row>
    <row r="243" spans="1:6" x14ac:dyDescent="0.25">
      <c r="A243" s="15">
        <v>3</v>
      </c>
      <c r="B243" s="6" t="s">
        <v>15</v>
      </c>
      <c r="C243" s="4">
        <v>30</v>
      </c>
      <c r="D243" s="5">
        <v>156</v>
      </c>
      <c r="E243" s="7">
        <v>7.1824074074074075E-4</v>
      </c>
      <c r="F243" s="3">
        <v>60.91</v>
      </c>
    </row>
    <row r="244" spans="1:6" x14ac:dyDescent="0.25">
      <c r="A244" s="15">
        <v>3</v>
      </c>
      <c r="B244" s="6" t="s">
        <v>15</v>
      </c>
      <c r="C244" s="4">
        <v>30</v>
      </c>
      <c r="D244" s="5">
        <v>156</v>
      </c>
      <c r="E244" s="7">
        <v>7.104166666666666E-4</v>
      </c>
      <c r="F244" s="3">
        <v>61.58</v>
      </c>
    </row>
    <row r="245" spans="1:6" x14ac:dyDescent="0.25">
      <c r="A245" s="15">
        <v>3</v>
      </c>
      <c r="B245" s="6" t="s">
        <v>15</v>
      </c>
      <c r="C245" s="4">
        <v>30</v>
      </c>
      <c r="D245" s="5">
        <v>156</v>
      </c>
      <c r="E245" s="7">
        <v>7.0496527777777777E-4</v>
      </c>
      <c r="F245" s="3">
        <v>62.06</v>
      </c>
    </row>
    <row r="246" spans="1:6" x14ac:dyDescent="0.25">
      <c r="A246" s="15">
        <v>3</v>
      </c>
      <c r="B246" s="6" t="s">
        <v>15</v>
      </c>
      <c r="C246" s="4">
        <v>30</v>
      </c>
      <c r="D246" s="5">
        <v>156</v>
      </c>
      <c r="E246" s="7">
        <v>7.009722222222223E-4</v>
      </c>
      <c r="F246" s="3">
        <v>62.41</v>
      </c>
    </row>
    <row r="247" spans="1:6" x14ac:dyDescent="0.25">
      <c r="A247" s="15">
        <v>3</v>
      </c>
      <c r="B247" s="6" t="s">
        <v>15</v>
      </c>
      <c r="C247" s="4">
        <v>30</v>
      </c>
      <c r="D247" s="5">
        <v>156</v>
      </c>
      <c r="E247" s="7">
        <v>7.0243055555555553E-4</v>
      </c>
      <c r="F247" s="3">
        <v>62.28</v>
      </c>
    </row>
    <row r="248" spans="1:6" x14ac:dyDescent="0.25">
      <c r="A248" s="15">
        <v>3</v>
      </c>
      <c r="B248" s="6" t="s">
        <v>15</v>
      </c>
      <c r="C248" s="4">
        <v>30</v>
      </c>
      <c r="D248" s="5">
        <v>156</v>
      </c>
      <c r="E248" s="7">
        <v>7.0340277777777773E-4</v>
      </c>
      <c r="F248" s="3">
        <v>62.2</v>
      </c>
    </row>
    <row r="249" spans="1:6" x14ac:dyDescent="0.25">
      <c r="A249" s="15">
        <v>3</v>
      </c>
      <c r="B249" s="6" t="s">
        <v>15</v>
      </c>
      <c r="C249" s="4">
        <v>30</v>
      </c>
      <c r="D249" s="5">
        <v>156</v>
      </c>
      <c r="E249" s="7">
        <v>7.0094907407407421E-4</v>
      </c>
      <c r="F249" s="3">
        <v>62.42</v>
      </c>
    </row>
    <row r="250" spans="1:6" x14ac:dyDescent="0.25">
      <c r="A250" s="15">
        <v>3</v>
      </c>
      <c r="B250" s="6" t="s">
        <v>15</v>
      </c>
      <c r="C250" s="4">
        <v>30</v>
      </c>
      <c r="D250" s="5">
        <v>156</v>
      </c>
      <c r="E250" s="7">
        <v>6.9954861111111118E-4</v>
      </c>
      <c r="F250" s="3">
        <v>62.54</v>
      </c>
    </row>
    <row r="251" spans="1:6" x14ac:dyDescent="0.25">
      <c r="A251" s="15">
        <v>3</v>
      </c>
      <c r="B251" s="6" t="s">
        <v>15</v>
      </c>
      <c r="C251" s="4">
        <v>30</v>
      </c>
      <c r="D251" s="5">
        <v>156</v>
      </c>
      <c r="E251" s="7">
        <v>6.9978009259259255E-4</v>
      </c>
      <c r="F251" s="3">
        <v>62.52</v>
      </c>
    </row>
    <row r="252" spans="1:6" x14ac:dyDescent="0.25">
      <c r="A252" s="15">
        <v>3</v>
      </c>
      <c r="B252" s="6" t="s">
        <v>15</v>
      </c>
      <c r="C252" s="4">
        <v>30</v>
      </c>
      <c r="D252" s="5">
        <v>156</v>
      </c>
      <c r="E252" s="7">
        <v>7.0280092592592584E-4</v>
      </c>
      <c r="F252" s="3">
        <v>62.25</v>
      </c>
    </row>
    <row r="253" spans="1:6" x14ac:dyDescent="0.25">
      <c r="A253" s="15">
        <v>3</v>
      </c>
      <c r="B253" s="6" t="s">
        <v>15</v>
      </c>
      <c r="C253" s="4">
        <v>30</v>
      </c>
      <c r="D253" s="5">
        <v>156</v>
      </c>
      <c r="E253" s="7">
        <v>6.9624999999999993E-4</v>
      </c>
      <c r="F253" s="3">
        <v>62.84</v>
      </c>
    </row>
    <row r="254" spans="1:6" x14ac:dyDescent="0.25">
      <c r="A254" s="15">
        <v>3</v>
      </c>
      <c r="B254" s="6" t="s">
        <v>15</v>
      </c>
      <c r="C254" s="4">
        <v>30</v>
      </c>
      <c r="D254" s="5">
        <v>156</v>
      </c>
      <c r="E254" s="7">
        <v>7.0078703703703709E-4</v>
      </c>
      <c r="F254" s="3">
        <v>62.43</v>
      </c>
    </row>
    <row r="255" spans="1:6" x14ac:dyDescent="0.25">
      <c r="A255" s="15">
        <v>3</v>
      </c>
      <c r="B255" s="6" t="s">
        <v>15</v>
      </c>
      <c r="C255" s="4">
        <v>30</v>
      </c>
      <c r="D255" s="5">
        <v>156</v>
      </c>
      <c r="E255" s="7">
        <v>6.9741898148148159E-4</v>
      </c>
      <c r="F255" s="3">
        <v>62.73</v>
      </c>
    </row>
    <row r="256" spans="1:6" x14ac:dyDescent="0.25">
      <c r="A256" s="15">
        <v>3</v>
      </c>
      <c r="B256" s="6" t="s">
        <v>15</v>
      </c>
      <c r="C256" s="4">
        <v>30</v>
      </c>
      <c r="D256" s="5">
        <v>156</v>
      </c>
      <c r="E256" s="7">
        <v>7.0011574074074073E-4</v>
      </c>
      <c r="F256" s="3">
        <v>62.49</v>
      </c>
    </row>
    <row r="257" spans="1:6" x14ac:dyDescent="0.25">
      <c r="A257" s="15">
        <v>3</v>
      </c>
      <c r="B257" s="6" t="s">
        <v>15</v>
      </c>
      <c r="C257" s="4">
        <v>30</v>
      </c>
      <c r="D257" s="5">
        <v>156</v>
      </c>
      <c r="E257" s="7">
        <v>6.9797453703703699E-4</v>
      </c>
      <c r="F257" s="3">
        <v>62.68</v>
      </c>
    </row>
    <row r="258" spans="1:6" x14ac:dyDescent="0.25">
      <c r="A258" s="15">
        <v>3</v>
      </c>
      <c r="B258" s="6" t="s">
        <v>15</v>
      </c>
      <c r="C258" s="4">
        <v>30</v>
      </c>
      <c r="D258" s="5">
        <v>156</v>
      </c>
      <c r="E258" s="7">
        <v>6.9917824074074077E-4</v>
      </c>
      <c r="F258" s="3">
        <v>62.57</v>
      </c>
    </row>
    <row r="259" spans="1:6" x14ac:dyDescent="0.25">
      <c r="A259" s="15">
        <v>3</v>
      </c>
      <c r="B259" s="6" t="s">
        <v>15</v>
      </c>
      <c r="C259" s="4">
        <v>30</v>
      </c>
      <c r="D259" s="5">
        <v>156</v>
      </c>
      <c r="E259" s="7">
        <v>6.9791666666666656E-4</v>
      </c>
      <c r="F259" s="3">
        <v>62.69</v>
      </c>
    </row>
    <row r="260" spans="1:6" x14ac:dyDescent="0.25">
      <c r="A260" s="15">
        <v>3</v>
      </c>
      <c r="B260" s="6" t="s">
        <v>15</v>
      </c>
      <c r="C260" s="4">
        <v>30</v>
      </c>
      <c r="D260" s="5">
        <v>156</v>
      </c>
      <c r="E260" s="7">
        <v>6.9920138888888896E-4</v>
      </c>
      <c r="F260" s="3">
        <v>62.57</v>
      </c>
    </row>
    <row r="261" spans="1:6" x14ac:dyDescent="0.25">
      <c r="A261" s="15">
        <v>3</v>
      </c>
      <c r="B261" s="6" t="s">
        <v>28</v>
      </c>
      <c r="C261" s="4">
        <v>30</v>
      </c>
      <c r="D261" s="5">
        <v>141</v>
      </c>
      <c r="E261" s="7">
        <v>8.1825231481481473E-4</v>
      </c>
      <c r="F261" s="3">
        <v>53.47</v>
      </c>
    </row>
    <row r="262" spans="1:6" x14ac:dyDescent="0.25">
      <c r="A262" s="15">
        <v>3</v>
      </c>
      <c r="B262" s="6" t="s">
        <v>28</v>
      </c>
      <c r="C262" s="4">
        <v>30</v>
      </c>
      <c r="D262" s="5">
        <v>141</v>
      </c>
      <c r="E262" s="7">
        <v>7.1349537037037041E-4</v>
      </c>
      <c r="F262" s="3">
        <v>61.32</v>
      </c>
    </row>
    <row r="263" spans="1:6" x14ac:dyDescent="0.25">
      <c r="A263" s="15">
        <v>3</v>
      </c>
      <c r="B263" s="6" t="s">
        <v>28</v>
      </c>
      <c r="C263" s="4">
        <v>30</v>
      </c>
      <c r="D263" s="5">
        <v>141</v>
      </c>
      <c r="E263" s="7">
        <v>7.1134259259259252E-4</v>
      </c>
      <c r="F263" s="3">
        <v>61.5</v>
      </c>
    </row>
    <row r="264" spans="1:6" x14ac:dyDescent="0.25">
      <c r="A264" s="15">
        <v>3</v>
      </c>
      <c r="B264" s="6" t="s">
        <v>28</v>
      </c>
      <c r="C264" s="4">
        <v>30</v>
      </c>
      <c r="D264" s="5">
        <v>141</v>
      </c>
      <c r="E264" s="7">
        <v>7.0695601851851855E-4</v>
      </c>
      <c r="F264" s="3">
        <v>61.89</v>
      </c>
    </row>
    <row r="265" spans="1:6" x14ac:dyDescent="0.25">
      <c r="A265" s="15">
        <v>3</v>
      </c>
      <c r="B265" s="6" t="s">
        <v>28</v>
      </c>
      <c r="C265" s="4">
        <v>30</v>
      </c>
      <c r="D265" s="5">
        <v>141</v>
      </c>
      <c r="E265" s="7">
        <v>7.1001157407407417E-4</v>
      </c>
      <c r="F265" s="3">
        <v>61.62</v>
      </c>
    </row>
    <row r="266" spans="1:6" x14ac:dyDescent="0.25">
      <c r="A266" s="15">
        <v>3</v>
      </c>
      <c r="B266" s="6" t="s">
        <v>28</v>
      </c>
      <c r="C266" s="4">
        <v>30</v>
      </c>
      <c r="D266" s="5">
        <v>141</v>
      </c>
      <c r="E266" s="7">
        <v>7.1668981481481486E-4</v>
      </c>
      <c r="F266" s="3">
        <v>61.04</v>
      </c>
    </row>
    <row r="267" spans="1:6" x14ac:dyDescent="0.25">
      <c r="A267" s="15">
        <v>3</v>
      </c>
      <c r="B267" s="6" t="s">
        <v>28</v>
      </c>
      <c r="C267" s="4">
        <v>30</v>
      </c>
      <c r="D267" s="5">
        <v>141</v>
      </c>
      <c r="E267" s="7">
        <v>7.1842592592592585E-4</v>
      </c>
      <c r="F267" s="3">
        <v>60.9</v>
      </c>
    </row>
    <row r="268" spans="1:6" x14ac:dyDescent="0.25">
      <c r="A268" s="15">
        <v>3</v>
      </c>
      <c r="B268" s="6" t="s">
        <v>28</v>
      </c>
      <c r="C268" s="4">
        <v>30</v>
      </c>
      <c r="D268" s="5">
        <v>141</v>
      </c>
      <c r="E268" s="7">
        <v>7.0089120370370368E-4</v>
      </c>
      <c r="F268" s="3">
        <v>62.42</v>
      </c>
    </row>
    <row r="269" spans="1:6" x14ac:dyDescent="0.25">
      <c r="A269" s="15">
        <v>3</v>
      </c>
      <c r="B269" s="6" t="s">
        <v>28</v>
      </c>
      <c r="C269" s="4">
        <v>30</v>
      </c>
      <c r="D269" s="5">
        <v>141</v>
      </c>
      <c r="E269" s="7">
        <v>7.0209490740740736E-4</v>
      </c>
      <c r="F269" s="3">
        <v>62.31</v>
      </c>
    </row>
    <row r="270" spans="1:6" x14ac:dyDescent="0.25">
      <c r="A270" s="15">
        <v>3</v>
      </c>
      <c r="B270" s="6" t="s">
        <v>28</v>
      </c>
      <c r="C270" s="4">
        <v>30</v>
      </c>
      <c r="D270" s="5">
        <v>141</v>
      </c>
      <c r="E270" s="7">
        <v>7.0077546296296294E-4</v>
      </c>
      <c r="F270" s="3">
        <v>62.43</v>
      </c>
    </row>
    <row r="271" spans="1:6" x14ac:dyDescent="0.25">
      <c r="A271" s="15">
        <v>3</v>
      </c>
      <c r="B271" s="6" t="s">
        <v>28</v>
      </c>
      <c r="C271" s="4">
        <v>30</v>
      </c>
      <c r="D271" s="5">
        <v>141</v>
      </c>
      <c r="E271" s="7">
        <v>7.0125000000000005E-4</v>
      </c>
      <c r="F271" s="3">
        <v>62.39</v>
      </c>
    </row>
    <row r="272" spans="1:6" x14ac:dyDescent="0.25">
      <c r="A272" s="15">
        <v>3</v>
      </c>
      <c r="B272" s="6" t="s">
        <v>28</v>
      </c>
      <c r="C272" s="4">
        <v>30</v>
      </c>
      <c r="D272" s="5">
        <v>141</v>
      </c>
      <c r="E272" s="7">
        <v>6.9980324074074075E-4</v>
      </c>
      <c r="F272" s="3">
        <v>62.52</v>
      </c>
    </row>
    <row r="273" spans="1:6" x14ac:dyDescent="0.25">
      <c r="A273" s="15">
        <v>3</v>
      </c>
      <c r="B273" s="6" t="s">
        <v>28</v>
      </c>
      <c r="C273" s="4">
        <v>30</v>
      </c>
      <c r="D273" s="5">
        <v>141</v>
      </c>
      <c r="E273" s="7">
        <v>7.0921296296296303E-4</v>
      </c>
      <c r="F273" s="3">
        <v>61.69</v>
      </c>
    </row>
    <row r="274" spans="1:6" x14ac:dyDescent="0.25">
      <c r="A274" s="15">
        <v>3</v>
      </c>
      <c r="B274" s="6" t="s">
        <v>28</v>
      </c>
      <c r="C274" s="4">
        <v>30</v>
      </c>
      <c r="D274" s="5">
        <v>141</v>
      </c>
      <c r="E274" s="7">
        <v>7.1354166666666669E-4</v>
      </c>
      <c r="F274" s="3">
        <v>61.31</v>
      </c>
    </row>
    <row r="275" spans="1:6" x14ac:dyDescent="0.25">
      <c r="A275" s="15">
        <v>3</v>
      </c>
      <c r="B275" s="6" t="s">
        <v>28</v>
      </c>
      <c r="C275" s="4">
        <v>30</v>
      </c>
      <c r="D275" s="5">
        <v>141</v>
      </c>
      <c r="E275" s="7">
        <v>7.1037037037037032E-4</v>
      </c>
      <c r="F275" s="3">
        <v>61.59</v>
      </c>
    </row>
    <row r="276" spans="1:6" x14ac:dyDescent="0.25">
      <c r="A276" s="15">
        <v>3</v>
      </c>
      <c r="B276" s="6" t="s">
        <v>28</v>
      </c>
      <c r="C276" s="4">
        <v>30</v>
      </c>
      <c r="D276" s="5">
        <v>141</v>
      </c>
      <c r="E276" s="7">
        <v>7.0306712962962977E-4</v>
      </c>
      <c r="F276" s="3">
        <v>62.23</v>
      </c>
    </row>
    <row r="277" spans="1:6" x14ac:dyDescent="0.25">
      <c r="A277" s="15">
        <v>3</v>
      </c>
      <c r="B277" s="6" t="s">
        <v>28</v>
      </c>
      <c r="C277" s="4">
        <v>30</v>
      </c>
      <c r="D277" s="5">
        <v>141</v>
      </c>
      <c r="E277" s="7">
        <v>7.0188657407407407E-4</v>
      </c>
      <c r="F277" s="3">
        <v>62.33</v>
      </c>
    </row>
    <row r="278" spans="1:6" x14ac:dyDescent="0.25">
      <c r="A278" s="15">
        <v>3</v>
      </c>
      <c r="B278" s="6" t="s">
        <v>28</v>
      </c>
      <c r="C278" s="4">
        <v>30</v>
      </c>
      <c r="D278" s="5">
        <v>141</v>
      </c>
      <c r="E278" s="7">
        <v>6.9943287037037033E-4</v>
      </c>
      <c r="F278" s="3">
        <v>62.55</v>
      </c>
    </row>
    <row r="279" spans="1:6" x14ac:dyDescent="0.25">
      <c r="A279" s="15">
        <v>3</v>
      </c>
      <c r="B279" s="6" t="s">
        <v>28</v>
      </c>
      <c r="C279" s="4">
        <v>30</v>
      </c>
      <c r="D279" s="5">
        <v>141</v>
      </c>
      <c r="E279" s="7">
        <v>6.9778935185185189E-4</v>
      </c>
      <c r="F279" s="3">
        <v>62.7</v>
      </c>
    </row>
    <row r="280" spans="1:6" x14ac:dyDescent="0.25">
      <c r="A280" s="15">
        <v>3</v>
      </c>
      <c r="B280" s="6" t="s">
        <v>28</v>
      </c>
      <c r="C280" s="4">
        <v>30</v>
      </c>
      <c r="D280" s="5">
        <v>141</v>
      </c>
      <c r="E280" s="7">
        <v>7.0059027777777784E-4</v>
      </c>
      <c r="F280" s="3">
        <v>62.45</v>
      </c>
    </row>
    <row r="281" spans="1:6" x14ac:dyDescent="0.25">
      <c r="A281" s="15">
        <v>3</v>
      </c>
      <c r="B281" s="6" t="s">
        <v>28</v>
      </c>
      <c r="C281" s="4">
        <v>30</v>
      </c>
      <c r="D281" s="5">
        <v>141</v>
      </c>
      <c r="E281" s="7">
        <v>6.9822916666666655E-4</v>
      </c>
      <c r="F281" s="3">
        <v>62.66</v>
      </c>
    </row>
    <row r="282" spans="1:6" x14ac:dyDescent="0.25">
      <c r="A282" s="15">
        <v>3</v>
      </c>
      <c r="B282" s="6" t="s">
        <v>28</v>
      </c>
      <c r="C282" s="4">
        <v>30</v>
      </c>
      <c r="D282" s="5">
        <v>141</v>
      </c>
      <c r="E282" s="7">
        <v>7.0281249999999988E-4</v>
      </c>
      <c r="F282" s="3">
        <v>62.25</v>
      </c>
    </row>
    <row r="283" spans="1:6" x14ac:dyDescent="0.25">
      <c r="A283" s="15">
        <v>3</v>
      </c>
      <c r="B283" s="6" t="s">
        <v>28</v>
      </c>
      <c r="C283" s="4">
        <v>30</v>
      </c>
      <c r="D283" s="5">
        <v>141</v>
      </c>
      <c r="E283" s="7">
        <v>6.9620370370370365E-4</v>
      </c>
      <c r="F283" s="3">
        <v>62.84</v>
      </c>
    </row>
    <row r="284" spans="1:6" x14ac:dyDescent="0.25">
      <c r="A284" s="15">
        <v>3</v>
      </c>
      <c r="B284" s="6" t="s">
        <v>28</v>
      </c>
      <c r="C284" s="4">
        <v>30</v>
      </c>
      <c r="D284" s="5">
        <v>141</v>
      </c>
      <c r="E284" s="7">
        <v>7.0197916666666672E-4</v>
      </c>
      <c r="F284" s="3">
        <v>62.32</v>
      </c>
    </row>
    <row r="285" spans="1:6" x14ac:dyDescent="0.25">
      <c r="A285" s="15">
        <v>3</v>
      </c>
      <c r="B285" s="6" t="s">
        <v>28</v>
      </c>
      <c r="C285" s="4">
        <v>30</v>
      </c>
      <c r="D285" s="5">
        <v>141</v>
      </c>
      <c r="E285" s="7">
        <v>7.0059027777777784E-4</v>
      </c>
      <c r="F285" s="3">
        <v>62.45</v>
      </c>
    </row>
    <row r="286" spans="1:6" x14ac:dyDescent="0.25">
      <c r="A286" s="15">
        <v>3</v>
      </c>
      <c r="B286" s="6" t="s">
        <v>28</v>
      </c>
      <c r="C286" s="4">
        <v>30</v>
      </c>
      <c r="D286" s="5">
        <v>141</v>
      </c>
      <c r="E286" s="7">
        <v>6.9664351851851864E-4</v>
      </c>
      <c r="F286" s="3">
        <v>62.8</v>
      </c>
    </row>
    <row r="287" spans="1:6" x14ac:dyDescent="0.25">
      <c r="A287" s="15">
        <v>3</v>
      </c>
      <c r="B287" s="6" t="s">
        <v>28</v>
      </c>
      <c r="C287" s="4">
        <v>30</v>
      </c>
      <c r="D287" s="5">
        <v>141</v>
      </c>
      <c r="E287" s="7">
        <v>6.9875000000000004E-4</v>
      </c>
      <c r="F287" s="3">
        <v>62.61</v>
      </c>
    </row>
    <row r="288" spans="1:6" x14ac:dyDescent="0.25">
      <c r="A288" s="15">
        <v>3</v>
      </c>
      <c r="B288" s="6" t="s">
        <v>28</v>
      </c>
      <c r="C288" s="4">
        <v>30</v>
      </c>
      <c r="D288" s="5">
        <v>141</v>
      </c>
      <c r="E288" s="7">
        <v>6.9763888888888881E-4</v>
      </c>
      <c r="F288" s="3">
        <v>62.71</v>
      </c>
    </row>
    <row r="289" spans="1:6" x14ac:dyDescent="0.25">
      <c r="A289" s="15">
        <v>3</v>
      </c>
      <c r="B289" s="6" t="s">
        <v>28</v>
      </c>
      <c r="C289" s="4">
        <v>30</v>
      </c>
      <c r="D289" s="5">
        <v>141</v>
      </c>
      <c r="E289" s="7">
        <v>6.9797453703703699E-4</v>
      </c>
      <c r="F289" s="3">
        <v>62.68</v>
      </c>
    </row>
    <row r="290" spans="1:6" x14ac:dyDescent="0.25">
      <c r="A290" s="15">
        <v>3</v>
      </c>
      <c r="B290" s="6" t="s">
        <v>28</v>
      </c>
      <c r="C290" s="4">
        <v>30</v>
      </c>
      <c r="D290" s="5">
        <v>141</v>
      </c>
      <c r="E290" s="7">
        <v>7.0062499999999997E-4</v>
      </c>
      <c r="F290" s="3">
        <v>62.44</v>
      </c>
    </row>
    <row r="291" spans="1:6" x14ac:dyDescent="0.25">
      <c r="A291" s="15">
        <v>3</v>
      </c>
      <c r="B291" s="6" t="s">
        <v>21</v>
      </c>
      <c r="C291" s="4">
        <v>30</v>
      </c>
      <c r="D291" s="5">
        <v>108</v>
      </c>
      <c r="E291" s="7">
        <v>7.8517361111111105E-4</v>
      </c>
      <c r="F291" s="3">
        <v>55.72</v>
      </c>
    </row>
    <row r="292" spans="1:6" x14ac:dyDescent="0.25">
      <c r="A292" s="15">
        <v>3</v>
      </c>
      <c r="B292" s="6" t="s">
        <v>21</v>
      </c>
      <c r="C292" s="4">
        <v>30</v>
      </c>
      <c r="D292" s="5">
        <v>108</v>
      </c>
      <c r="E292" s="7">
        <v>7.332175925925926E-4</v>
      </c>
      <c r="F292" s="3">
        <v>59.67</v>
      </c>
    </row>
    <row r="293" spans="1:6" x14ac:dyDescent="0.25">
      <c r="A293" s="15">
        <v>3</v>
      </c>
      <c r="B293" s="6" t="s">
        <v>21</v>
      </c>
      <c r="C293" s="4">
        <v>30</v>
      </c>
      <c r="D293" s="5">
        <v>108</v>
      </c>
      <c r="E293" s="7">
        <v>7.17488425925926E-4</v>
      </c>
      <c r="F293" s="3">
        <v>60.98</v>
      </c>
    </row>
    <row r="294" spans="1:6" x14ac:dyDescent="0.25">
      <c r="A294" s="15">
        <v>3</v>
      </c>
      <c r="B294" s="6" t="s">
        <v>21</v>
      </c>
      <c r="C294" s="4">
        <v>30</v>
      </c>
      <c r="D294" s="5">
        <v>108</v>
      </c>
      <c r="E294" s="7">
        <v>7.1199074074074079E-4</v>
      </c>
      <c r="F294" s="3">
        <v>61.45</v>
      </c>
    </row>
    <row r="295" spans="1:6" x14ac:dyDescent="0.25">
      <c r="A295" s="15">
        <v>3</v>
      </c>
      <c r="B295" s="6" t="s">
        <v>21</v>
      </c>
      <c r="C295" s="4">
        <v>30</v>
      </c>
      <c r="D295" s="5">
        <v>108</v>
      </c>
      <c r="E295" s="7">
        <v>7.0967592592592599E-4</v>
      </c>
      <c r="F295" s="3">
        <v>61.65</v>
      </c>
    </row>
    <row r="296" spans="1:6" x14ac:dyDescent="0.25">
      <c r="A296" s="15">
        <v>3</v>
      </c>
      <c r="B296" s="6" t="s">
        <v>21</v>
      </c>
      <c r="C296" s="4">
        <v>30</v>
      </c>
      <c r="D296" s="5">
        <v>108</v>
      </c>
      <c r="E296" s="7">
        <v>7.085995370370371E-4</v>
      </c>
      <c r="F296" s="3">
        <v>61.74</v>
      </c>
    </row>
    <row r="297" spans="1:6" x14ac:dyDescent="0.25">
      <c r="A297" s="15">
        <v>3</v>
      </c>
      <c r="B297" s="6" t="s">
        <v>21</v>
      </c>
      <c r="C297" s="4">
        <v>30</v>
      </c>
      <c r="D297" s="5">
        <v>108</v>
      </c>
      <c r="E297" s="7">
        <v>7.1783564814814811E-4</v>
      </c>
      <c r="F297" s="3">
        <v>60.95</v>
      </c>
    </row>
    <row r="298" spans="1:6" x14ac:dyDescent="0.25">
      <c r="A298" s="15">
        <v>3</v>
      </c>
      <c r="B298" s="6" t="s">
        <v>21</v>
      </c>
      <c r="C298" s="4">
        <v>30</v>
      </c>
      <c r="D298" s="5">
        <v>108</v>
      </c>
      <c r="E298" s="7">
        <v>7.0709490740740748E-4</v>
      </c>
      <c r="F298" s="3">
        <v>61.87</v>
      </c>
    </row>
    <row r="299" spans="1:6" x14ac:dyDescent="0.25">
      <c r="A299" s="15">
        <v>3</v>
      </c>
      <c r="B299" s="6" t="s">
        <v>21</v>
      </c>
      <c r="C299" s="4">
        <v>30</v>
      </c>
      <c r="D299" s="5">
        <v>108</v>
      </c>
      <c r="E299" s="7">
        <v>7.0291666666666669E-4</v>
      </c>
      <c r="F299" s="3">
        <v>62.24</v>
      </c>
    </row>
    <row r="300" spans="1:6" x14ac:dyDescent="0.25">
      <c r="A300" s="15">
        <v>3</v>
      </c>
      <c r="B300" s="6" t="s">
        <v>21</v>
      </c>
      <c r="C300" s="4">
        <v>30</v>
      </c>
      <c r="D300" s="5">
        <v>108</v>
      </c>
      <c r="E300" s="7">
        <v>7.0168981481481482E-4</v>
      </c>
      <c r="F300" s="3">
        <v>62.35</v>
      </c>
    </row>
    <row r="301" spans="1:6" x14ac:dyDescent="0.25">
      <c r="A301" s="15">
        <v>3</v>
      </c>
      <c r="B301" s="6" t="s">
        <v>21</v>
      </c>
      <c r="C301" s="4">
        <v>30</v>
      </c>
      <c r="D301" s="5">
        <v>108</v>
      </c>
      <c r="E301" s="7">
        <v>7.0266203703703712E-4</v>
      </c>
      <c r="F301" s="3">
        <v>62.26</v>
      </c>
    </row>
    <row r="302" spans="1:6" x14ac:dyDescent="0.25">
      <c r="A302" s="15">
        <v>3</v>
      </c>
      <c r="B302" s="6" t="s">
        <v>21</v>
      </c>
      <c r="C302" s="4">
        <v>30</v>
      </c>
      <c r="D302" s="5">
        <v>108</v>
      </c>
      <c r="E302" s="7">
        <v>7.0341435185185188E-4</v>
      </c>
      <c r="F302" s="3">
        <v>62.2</v>
      </c>
    </row>
    <row r="303" spans="1:6" x14ac:dyDescent="0.25">
      <c r="A303" s="15">
        <v>3</v>
      </c>
      <c r="B303" s="6" t="s">
        <v>21</v>
      </c>
      <c r="C303" s="4">
        <v>30</v>
      </c>
      <c r="D303" s="5">
        <v>108</v>
      </c>
      <c r="E303" s="7">
        <v>7.0290509259259264E-4</v>
      </c>
      <c r="F303" s="3">
        <v>62.24</v>
      </c>
    </row>
    <row r="304" spans="1:6" x14ac:dyDescent="0.25">
      <c r="A304" s="15">
        <v>3</v>
      </c>
      <c r="B304" s="6" t="s">
        <v>21</v>
      </c>
      <c r="C304" s="4">
        <v>30</v>
      </c>
      <c r="D304" s="5">
        <v>108</v>
      </c>
      <c r="E304" s="7">
        <v>7.0604166666666656E-4</v>
      </c>
      <c r="F304" s="3">
        <v>61.97</v>
      </c>
    </row>
    <row r="305" spans="1:6" x14ac:dyDescent="0.25">
      <c r="A305" s="15">
        <v>3</v>
      </c>
      <c r="B305" s="6" t="s">
        <v>21</v>
      </c>
      <c r="C305" s="4">
        <v>30</v>
      </c>
      <c r="D305" s="5">
        <v>108</v>
      </c>
      <c r="E305" s="7">
        <v>7.0079861111111113E-4</v>
      </c>
      <c r="F305" s="3">
        <v>62.43</v>
      </c>
    </row>
    <row r="306" spans="1:6" x14ac:dyDescent="0.25">
      <c r="A306" s="15">
        <v>3</v>
      </c>
      <c r="B306" s="6" t="s">
        <v>21</v>
      </c>
      <c r="C306" s="4">
        <v>30</v>
      </c>
      <c r="D306" s="5">
        <v>108</v>
      </c>
      <c r="E306" s="7">
        <v>7.0099537037037049E-4</v>
      </c>
      <c r="F306" s="3">
        <v>62.41</v>
      </c>
    </row>
    <row r="307" spans="1:6" x14ac:dyDescent="0.25">
      <c r="A307" s="15">
        <v>3</v>
      </c>
      <c r="B307" s="6" t="s">
        <v>21</v>
      </c>
      <c r="C307" s="4">
        <v>30</v>
      </c>
      <c r="D307" s="5">
        <v>108</v>
      </c>
      <c r="E307" s="7">
        <v>6.9989583333333329E-4</v>
      </c>
      <c r="F307" s="3">
        <v>62.51</v>
      </c>
    </row>
    <row r="308" spans="1:6" x14ac:dyDescent="0.25">
      <c r="A308" s="15">
        <v>3</v>
      </c>
      <c r="B308" s="6" t="s">
        <v>21</v>
      </c>
      <c r="C308" s="4">
        <v>30</v>
      </c>
      <c r="D308" s="5">
        <v>108</v>
      </c>
      <c r="E308" s="7">
        <v>6.9847222222222229E-4</v>
      </c>
      <c r="F308" s="3">
        <v>62.64</v>
      </c>
    </row>
    <row r="309" spans="1:6" x14ac:dyDescent="0.25">
      <c r="A309" s="15">
        <v>3</v>
      </c>
      <c r="B309" s="6" t="s">
        <v>21</v>
      </c>
      <c r="C309" s="4">
        <v>30</v>
      </c>
      <c r="D309" s="5">
        <v>108</v>
      </c>
      <c r="E309" s="7">
        <v>6.9989583333333329E-4</v>
      </c>
      <c r="F309" s="3">
        <v>62.51</v>
      </c>
    </row>
    <row r="310" spans="1:6" x14ac:dyDescent="0.25">
      <c r="A310" s="15">
        <v>3</v>
      </c>
      <c r="B310" s="6" t="s">
        <v>21</v>
      </c>
      <c r="C310" s="4">
        <v>30</v>
      </c>
      <c r="D310" s="5">
        <v>108</v>
      </c>
      <c r="E310" s="7">
        <v>7.0262731481481478E-4</v>
      </c>
      <c r="F310" s="3">
        <v>62.27</v>
      </c>
    </row>
    <row r="311" spans="1:6" x14ac:dyDescent="0.25">
      <c r="A311" s="15">
        <v>3</v>
      </c>
      <c r="B311" s="6" t="s">
        <v>21</v>
      </c>
      <c r="C311" s="4">
        <v>30</v>
      </c>
      <c r="D311" s="5">
        <v>108</v>
      </c>
      <c r="E311" s="7">
        <v>7.004745370370371E-4</v>
      </c>
      <c r="F311" s="3">
        <v>62.46</v>
      </c>
    </row>
    <row r="312" spans="1:6" x14ac:dyDescent="0.25">
      <c r="A312" s="15">
        <v>3</v>
      </c>
      <c r="B312" s="6" t="s">
        <v>21</v>
      </c>
      <c r="C312" s="4">
        <v>30</v>
      </c>
      <c r="D312" s="5">
        <v>108</v>
      </c>
      <c r="E312" s="7">
        <v>6.9903935185185184E-4</v>
      </c>
      <c r="F312" s="3">
        <v>62.59</v>
      </c>
    </row>
    <row r="313" spans="1:6" x14ac:dyDescent="0.25">
      <c r="A313" s="15">
        <v>3</v>
      </c>
      <c r="B313" s="6" t="s">
        <v>21</v>
      </c>
      <c r="C313" s="4">
        <v>30</v>
      </c>
      <c r="D313" s="5">
        <v>108</v>
      </c>
      <c r="E313" s="7">
        <v>6.9939814814814821E-4</v>
      </c>
      <c r="F313" s="3">
        <v>62.55</v>
      </c>
    </row>
    <row r="314" spans="1:6" x14ac:dyDescent="0.25">
      <c r="A314" s="15">
        <v>3</v>
      </c>
      <c r="B314" s="6" t="s">
        <v>21</v>
      </c>
      <c r="C314" s="4">
        <v>30</v>
      </c>
      <c r="D314" s="5">
        <v>108</v>
      </c>
      <c r="E314" s="7">
        <v>6.9989583333333329E-4</v>
      </c>
      <c r="F314" s="3">
        <v>62.51</v>
      </c>
    </row>
    <row r="315" spans="1:6" x14ac:dyDescent="0.25">
      <c r="A315" s="15">
        <v>3</v>
      </c>
      <c r="B315" s="6" t="s">
        <v>21</v>
      </c>
      <c r="C315" s="4">
        <v>30</v>
      </c>
      <c r="D315" s="5">
        <v>108</v>
      </c>
      <c r="E315" s="7">
        <v>7.0075231481481475E-4</v>
      </c>
      <c r="F315" s="3">
        <v>62.43</v>
      </c>
    </row>
    <row r="316" spans="1:6" x14ac:dyDescent="0.25">
      <c r="A316" s="15">
        <v>3</v>
      </c>
      <c r="B316" s="6" t="s">
        <v>21</v>
      </c>
      <c r="C316" s="4">
        <v>30</v>
      </c>
      <c r="D316" s="5">
        <v>108</v>
      </c>
      <c r="E316" s="7">
        <v>7.0077546296296294E-4</v>
      </c>
      <c r="F316" s="3">
        <v>62.43</v>
      </c>
    </row>
    <row r="317" spans="1:6" x14ac:dyDescent="0.25">
      <c r="A317" s="15">
        <v>3</v>
      </c>
      <c r="B317" s="6" t="s">
        <v>21</v>
      </c>
      <c r="C317" s="4">
        <v>30</v>
      </c>
      <c r="D317" s="5">
        <v>108</v>
      </c>
      <c r="E317" s="7">
        <v>6.9876157407407419E-4</v>
      </c>
      <c r="F317" s="3">
        <v>62.61</v>
      </c>
    </row>
    <row r="318" spans="1:6" x14ac:dyDescent="0.25">
      <c r="A318" s="15">
        <v>3</v>
      </c>
      <c r="B318" s="6" t="s">
        <v>21</v>
      </c>
      <c r="C318" s="4">
        <v>30</v>
      </c>
      <c r="D318" s="5">
        <v>108</v>
      </c>
      <c r="E318" s="7">
        <v>7.1158564814814826E-4</v>
      </c>
      <c r="F318" s="3">
        <v>61.48</v>
      </c>
    </row>
    <row r="319" spans="1:6" x14ac:dyDescent="0.25">
      <c r="A319" s="15">
        <v>3</v>
      </c>
      <c r="B319" s="6" t="s">
        <v>21</v>
      </c>
      <c r="C319" s="4">
        <v>30</v>
      </c>
      <c r="D319" s="5">
        <v>108</v>
      </c>
      <c r="E319" s="7">
        <v>7.0368055555555559E-4</v>
      </c>
      <c r="F319" s="3">
        <v>62.17</v>
      </c>
    </row>
    <row r="320" spans="1:6" x14ac:dyDescent="0.25">
      <c r="A320" s="15">
        <v>3</v>
      </c>
      <c r="B320" s="6" t="s">
        <v>21</v>
      </c>
      <c r="C320" s="4">
        <v>30</v>
      </c>
      <c r="D320" s="5">
        <v>108</v>
      </c>
      <c r="E320" s="7">
        <v>7.0554398148148147E-4</v>
      </c>
      <c r="F320" s="3">
        <v>62.01</v>
      </c>
    </row>
    <row r="321" spans="1:6" x14ac:dyDescent="0.25">
      <c r="A321" s="15">
        <v>3</v>
      </c>
      <c r="B321" s="6" t="s">
        <v>35</v>
      </c>
      <c r="C321" s="4">
        <v>30</v>
      </c>
      <c r="D321" s="5">
        <v>144</v>
      </c>
      <c r="E321" s="7">
        <v>7.7248842592592592E-4</v>
      </c>
      <c r="F321" s="3">
        <v>56.64</v>
      </c>
    </row>
    <row r="322" spans="1:6" x14ac:dyDescent="0.25">
      <c r="A322" s="15">
        <v>3</v>
      </c>
      <c r="B322" s="6" t="s">
        <v>35</v>
      </c>
      <c r="C322" s="4">
        <v>30</v>
      </c>
      <c r="D322" s="5">
        <v>144</v>
      </c>
      <c r="E322" s="7">
        <v>7.1809027777777767E-4</v>
      </c>
      <c r="F322" s="3">
        <v>60.93</v>
      </c>
    </row>
    <row r="323" spans="1:6" x14ac:dyDescent="0.25">
      <c r="A323" s="15">
        <v>3</v>
      </c>
      <c r="B323" s="6" t="s">
        <v>35</v>
      </c>
      <c r="C323" s="4">
        <v>30</v>
      </c>
      <c r="D323" s="5">
        <v>144</v>
      </c>
      <c r="E323" s="7">
        <v>7.2413194444444445E-4</v>
      </c>
      <c r="F323" s="3">
        <v>60.42</v>
      </c>
    </row>
    <row r="324" spans="1:6" x14ac:dyDescent="0.25">
      <c r="A324" s="15">
        <v>3</v>
      </c>
      <c r="B324" s="6" t="s">
        <v>35</v>
      </c>
      <c r="C324" s="4">
        <v>30</v>
      </c>
      <c r="D324" s="5">
        <v>144</v>
      </c>
      <c r="E324" s="7">
        <v>7.1003472222222225E-4</v>
      </c>
      <c r="F324" s="3">
        <v>61.62</v>
      </c>
    </row>
    <row r="325" spans="1:6" x14ac:dyDescent="0.25">
      <c r="A325" s="15">
        <v>3</v>
      </c>
      <c r="B325" s="6" t="s">
        <v>35</v>
      </c>
      <c r="C325" s="4">
        <v>30</v>
      </c>
      <c r="D325" s="5">
        <v>144</v>
      </c>
      <c r="E325" s="7">
        <v>7.1307870370370362E-4</v>
      </c>
      <c r="F325" s="3">
        <v>61.35</v>
      </c>
    </row>
    <row r="326" spans="1:6" x14ac:dyDescent="0.25">
      <c r="A326" s="15">
        <v>3</v>
      </c>
      <c r="B326" s="6" t="s">
        <v>35</v>
      </c>
      <c r="C326" s="4">
        <v>30</v>
      </c>
      <c r="D326" s="5">
        <v>144</v>
      </c>
      <c r="E326" s="7">
        <v>7.052893518518518E-4</v>
      </c>
      <c r="F326" s="3">
        <v>62.03</v>
      </c>
    </row>
    <row r="327" spans="1:6" x14ac:dyDescent="0.25">
      <c r="A327" s="15">
        <v>3</v>
      </c>
      <c r="B327" s="6" t="s">
        <v>35</v>
      </c>
      <c r="C327" s="4">
        <v>30</v>
      </c>
      <c r="D327" s="5">
        <v>144</v>
      </c>
      <c r="E327" s="7">
        <v>7.228819444444445E-4</v>
      </c>
      <c r="F327" s="3">
        <v>60.52</v>
      </c>
    </row>
    <row r="328" spans="1:6" x14ac:dyDescent="0.25">
      <c r="A328" s="15">
        <v>3</v>
      </c>
      <c r="B328" s="6" t="s">
        <v>35</v>
      </c>
      <c r="C328" s="4">
        <v>30</v>
      </c>
      <c r="D328" s="5">
        <v>144</v>
      </c>
      <c r="E328" s="7">
        <v>7.0068287037037028E-4</v>
      </c>
      <c r="F328" s="3">
        <v>62.44</v>
      </c>
    </row>
    <row r="329" spans="1:6" x14ac:dyDescent="0.25">
      <c r="A329" s="15">
        <v>3</v>
      </c>
      <c r="B329" s="6" t="s">
        <v>35</v>
      </c>
      <c r="C329" s="4">
        <v>30</v>
      </c>
      <c r="D329" s="5">
        <v>144</v>
      </c>
      <c r="E329" s="7">
        <v>7.0865740740740741E-4</v>
      </c>
      <c r="F329" s="3">
        <v>61.74</v>
      </c>
    </row>
    <row r="330" spans="1:6" x14ac:dyDescent="0.25">
      <c r="A330" s="15">
        <v>3</v>
      </c>
      <c r="B330" s="6" t="s">
        <v>35</v>
      </c>
      <c r="C330" s="4">
        <v>30</v>
      </c>
      <c r="D330" s="5">
        <v>144</v>
      </c>
      <c r="E330" s="7">
        <v>7.0758101851851852E-4</v>
      </c>
      <c r="F330" s="3">
        <v>61.83</v>
      </c>
    </row>
    <row r="331" spans="1:6" x14ac:dyDescent="0.25">
      <c r="A331" s="15">
        <v>3</v>
      </c>
      <c r="B331" s="6" t="s">
        <v>35</v>
      </c>
      <c r="C331" s="4">
        <v>30</v>
      </c>
      <c r="D331" s="5">
        <v>144</v>
      </c>
      <c r="E331" s="7">
        <v>7.0468750000000002E-4</v>
      </c>
      <c r="F331" s="3">
        <v>62.08</v>
      </c>
    </row>
    <row r="332" spans="1:6" x14ac:dyDescent="0.25">
      <c r="A332" s="15">
        <v>3</v>
      </c>
      <c r="B332" s="6" t="s">
        <v>35</v>
      </c>
      <c r="C332" s="4">
        <v>30</v>
      </c>
      <c r="D332" s="5">
        <v>144</v>
      </c>
      <c r="E332" s="7">
        <v>7.0927083333333335E-4</v>
      </c>
      <c r="F332" s="3">
        <v>61.68</v>
      </c>
    </row>
    <row r="333" spans="1:6" x14ac:dyDescent="0.25">
      <c r="A333" s="15">
        <v>3</v>
      </c>
      <c r="B333" s="6" t="s">
        <v>35</v>
      </c>
      <c r="C333" s="4">
        <v>30</v>
      </c>
      <c r="D333" s="5">
        <v>144</v>
      </c>
      <c r="E333" s="7">
        <v>7.0601851851851847E-4</v>
      </c>
      <c r="F333" s="3">
        <v>61.97</v>
      </c>
    </row>
    <row r="334" spans="1:6" x14ac:dyDescent="0.25">
      <c r="A334" s="15">
        <v>3</v>
      </c>
      <c r="B334" s="6" t="s">
        <v>35</v>
      </c>
      <c r="C334" s="4">
        <v>30</v>
      </c>
      <c r="D334" s="5">
        <v>144</v>
      </c>
      <c r="E334" s="7">
        <v>7.0615740740740741E-4</v>
      </c>
      <c r="F334" s="3">
        <v>61.96</v>
      </c>
    </row>
    <row r="335" spans="1:6" x14ac:dyDescent="0.25">
      <c r="A335" s="15">
        <v>3</v>
      </c>
      <c r="B335" s="6" t="s">
        <v>35</v>
      </c>
      <c r="C335" s="4">
        <v>30</v>
      </c>
      <c r="D335" s="5">
        <v>144</v>
      </c>
      <c r="E335" s="7">
        <v>7.0327546296296295E-4</v>
      </c>
      <c r="F335" s="3">
        <v>62.21</v>
      </c>
    </row>
    <row r="336" spans="1:6" x14ac:dyDescent="0.25">
      <c r="A336" s="15">
        <v>3</v>
      </c>
      <c r="B336" s="6" t="s">
        <v>35</v>
      </c>
      <c r="C336" s="4">
        <v>30</v>
      </c>
      <c r="D336" s="5">
        <v>144</v>
      </c>
      <c r="E336" s="7">
        <v>7.0133101851851856E-4</v>
      </c>
      <c r="F336" s="3">
        <v>62.38</v>
      </c>
    </row>
    <row r="337" spans="1:6" x14ac:dyDescent="0.25">
      <c r="A337" s="15">
        <v>3</v>
      </c>
      <c r="B337" s="6" t="s">
        <v>35</v>
      </c>
      <c r="C337" s="4">
        <v>30</v>
      </c>
      <c r="D337" s="5">
        <v>144</v>
      </c>
      <c r="E337" s="7">
        <v>7.0226851851851863E-4</v>
      </c>
      <c r="F337" s="3">
        <v>62.3</v>
      </c>
    </row>
    <row r="338" spans="1:6" x14ac:dyDescent="0.25">
      <c r="A338" s="15">
        <v>3</v>
      </c>
      <c r="B338" s="6" t="s">
        <v>35</v>
      </c>
      <c r="C338" s="4">
        <v>30</v>
      </c>
      <c r="D338" s="5">
        <v>144</v>
      </c>
      <c r="E338" s="7">
        <v>6.9923611111111098E-4</v>
      </c>
      <c r="F338" s="3">
        <v>62.57</v>
      </c>
    </row>
    <row r="339" spans="1:6" x14ac:dyDescent="0.25">
      <c r="A339" s="15">
        <v>3</v>
      </c>
      <c r="B339" s="6" t="s">
        <v>35</v>
      </c>
      <c r="C339" s="4">
        <v>30</v>
      </c>
      <c r="D339" s="5">
        <v>144</v>
      </c>
      <c r="E339" s="7">
        <v>6.9862268518518505E-4</v>
      </c>
      <c r="F339" s="3">
        <v>62.62</v>
      </c>
    </row>
    <row r="340" spans="1:6" x14ac:dyDescent="0.25">
      <c r="A340" s="15">
        <v>3</v>
      </c>
      <c r="B340" s="6" t="s">
        <v>35</v>
      </c>
      <c r="C340" s="4">
        <v>30</v>
      </c>
      <c r="D340" s="5">
        <v>144</v>
      </c>
      <c r="E340" s="7">
        <v>6.9854166666666665E-4</v>
      </c>
      <c r="F340" s="3">
        <v>62.63</v>
      </c>
    </row>
    <row r="341" spans="1:6" x14ac:dyDescent="0.25">
      <c r="A341" s="15">
        <v>3</v>
      </c>
      <c r="B341" s="6" t="s">
        <v>35</v>
      </c>
      <c r="C341" s="4">
        <v>30</v>
      </c>
      <c r="D341" s="5">
        <v>144</v>
      </c>
      <c r="E341" s="7">
        <v>7.0043981481481476E-4</v>
      </c>
      <c r="F341" s="3">
        <v>62.46</v>
      </c>
    </row>
    <row r="342" spans="1:6" x14ac:dyDescent="0.25">
      <c r="A342" s="15">
        <v>3</v>
      </c>
      <c r="B342" s="6" t="s">
        <v>35</v>
      </c>
      <c r="C342" s="4">
        <v>30</v>
      </c>
      <c r="D342" s="5">
        <v>144</v>
      </c>
      <c r="E342" s="7">
        <v>7.0063657407407412E-4</v>
      </c>
      <c r="F342" s="3">
        <v>62.44</v>
      </c>
    </row>
    <row r="343" spans="1:6" x14ac:dyDescent="0.25">
      <c r="A343" s="15">
        <v>3</v>
      </c>
      <c r="B343" s="6" t="s">
        <v>35</v>
      </c>
      <c r="C343" s="4">
        <v>30</v>
      </c>
      <c r="D343" s="5">
        <v>144</v>
      </c>
      <c r="E343" s="7">
        <v>6.9866898148148154E-4</v>
      </c>
      <c r="F343" s="3">
        <v>62.62</v>
      </c>
    </row>
    <row r="344" spans="1:6" x14ac:dyDescent="0.25">
      <c r="A344" s="15">
        <v>3</v>
      </c>
      <c r="B344" s="6" t="s">
        <v>35</v>
      </c>
      <c r="C344" s="4">
        <v>30</v>
      </c>
      <c r="D344" s="5">
        <v>144</v>
      </c>
      <c r="E344" s="7">
        <v>7.0309027777777785E-4</v>
      </c>
      <c r="F344" s="3">
        <v>62.23</v>
      </c>
    </row>
    <row r="345" spans="1:6" x14ac:dyDescent="0.25">
      <c r="A345" s="15">
        <v>3</v>
      </c>
      <c r="B345" s="6" t="s">
        <v>35</v>
      </c>
      <c r="C345" s="4">
        <v>30</v>
      </c>
      <c r="D345" s="5">
        <v>144</v>
      </c>
      <c r="E345" s="7">
        <v>6.9862268518518505E-4</v>
      </c>
      <c r="F345" s="3">
        <v>62.62</v>
      </c>
    </row>
    <row r="346" spans="1:6" x14ac:dyDescent="0.25">
      <c r="A346" s="15">
        <v>3</v>
      </c>
      <c r="B346" s="6" t="s">
        <v>35</v>
      </c>
      <c r="C346" s="4">
        <v>30</v>
      </c>
      <c r="D346" s="5">
        <v>144</v>
      </c>
      <c r="E346" s="7">
        <v>7.007638888888889E-4</v>
      </c>
      <c r="F346" s="3">
        <v>62.43</v>
      </c>
    </row>
    <row r="347" spans="1:6" x14ac:dyDescent="0.25">
      <c r="A347" s="15">
        <v>3</v>
      </c>
      <c r="B347" s="6" t="s">
        <v>35</v>
      </c>
      <c r="C347" s="4">
        <v>30</v>
      </c>
      <c r="D347" s="5">
        <v>144</v>
      </c>
      <c r="E347" s="7">
        <v>6.9907407407407407E-4</v>
      </c>
      <c r="F347" s="3">
        <v>62.58</v>
      </c>
    </row>
    <row r="348" spans="1:6" x14ac:dyDescent="0.25">
      <c r="A348" s="15">
        <v>3</v>
      </c>
      <c r="B348" s="6" t="s">
        <v>35</v>
      </c>
      <c r="C348" s="4">
        <v>30</v>
      </c>
      <c r="D348" s="5">
        <v>144</v>
      </c>
      <c r="E348" s="7">
        <v>6.968981481481482E-4</v>
      </c>
      <c r="F348" s="3">
        <v>62.78</v>
      </c>
    </row>
    <row r="349" spans="1:6" x14ac:dyDescent="0.25">
      <c r="A349" s="15">
        <v>3</v>
      </c>
      <c r="B349" s="6" t="s">
        <v>35</v>
      </c>
      <c r="C349" s="4">
        <v>30</v>
      </c>
      <c r="D349" s="5">
        <v>144</v>
      </c>
      <c r="E349" s="7">
        <v>6.9803240740740752E-4</v>
      </c>
      <c r="F349" s="3">
        <v>62.68</v>
      </c>
    </row>
    <row r="350" spans="1:6" x14ac:dyDescent="0.25">
      <c r="A350" s="15">
        <v>3</v>
      </c>
      <c r="B350" s="6" t="s">
        <v>35</v>
      </c>
      <c r="C350" s="4">
        <v>30</v>
      </c>
      <c r="D350" s="5">
        <v>144</v>
      </c>
      <c r="E350" s="7">
        <v>7.0578703703703699E-4</v>
      </c>
      <c r="F350" s="3">
        <v>61.99</v>
      </c>
    </row>
    <row r="351" spans="1:6" x14ac:dyDescent="0.25">
      <c r="A351" s="15">
        <v>3</v>
      </c>
      <c r="B351" s="6" t="s">
        <v>9</v>
      </c>
      <c r="C351" s="4">
        <v>30</v>
      </c>
      <c r="D351" s="5">
        <v>151</v>
      </c>
      <c r="E351" s="7">
        <v>8.2638888888888877E-4</v>
      </c>
      <c r="F351" s="3">
        <v>52.94</v>
      </c>
    </row>
    <row r="352" spans="1:6" x14ac:dyDescent="0.25">
      <c r="A352" s="15">
        <v>3</v>
      </c>
      <c r="B352" s="6" t="s">
        <v>9</v>
      </c>
      <c r="C352" s="4">
        <v>30</v>
      </c>
      <c r="D352" s="5">
        <v>151</v>
      </c>
      <c r="E352" s="7">
        <v>7.1348379629629626E-4</v>
      </c>
      <c r="F352" s="3">
        <v>61.32</v>
      </c>
    </row>
    <row r="353" spans="1:6" x14ac:dyDescent="0.25">
      <c r="A353" s="15">
        <v>3</v>
      </c>
      <c r="B353" s="6" t="s">
        <v>9</v>
      </c>
      <c r="C353" s="4">
        <v>30</v>
      </c>
      <c r="D353" s="5">
        <v>151</v>
      </c>
      <c r="E353" s="7">
        <v>7.1266203703703693E-4</v>
      </c>
      <c r="F353" s="3">
        <v>61.39</v>
      </c>
    </row>
    <row r="354" spans="1:6" x14ac:dyDescent="0.25">
      <c r="A354" s="15">
        <v>3</v>
      </c>
      <c r="B354" s="6" t="s">
        <v>9</v>
      </c>
      <c r="C354" s="4">
        <v>30</v>
      </c>
      <c r="D354" s="5">
        <v>151</v>
      </c>
      <c r="E354" s="7">
        <v>7.1349537037037041E-4</v>
      </c>
      <c r="F354" s="3">
        <v>61.32</v>
      </c>
    </row>
    <row r="355" spans="1:6" x14ac:dyDescent="0.25">
      <c r="A355" s="15">
        <v>3</v>
      </c>
      <c r="B355" s="6" t="s">
        <v>9</v>
      </c>
      <c r="C355" s="4">
        <v>30</v>
      </c>
      <c r="D355" s="5">
        <v>151</v>
      </c>
      <c r="E355" s="7">
        <v>7.023148148148149E-4</v>
      </c>
      <c r="F355" s="3">
        <v>62.29</v>
      </c>
    </row>
    <row r="356" spans="1:6" x14ac:dyDescent="0.25">
      <c r="A356" s="15">
        <v>3</v>
      </c>
      <c r="B356" s="6" t="s">
        <v>9</v>
      </c>
      <c r="C356" s="4">
        <v>30</v>
      </c>
      <c r="D356" s="5">
        <v>151</v>
      </c>
      <c r="E356" s="7">
        <v>7.0538194444444435E-4</v>
      </c>
      <c r="F356" s="3">
        <v>62.02</v>
      </c>
    </row>
    <row r="357" spans="1:6" x14ac:dyDescent="0.25">
      <c r="A357" s="15">
        <v>3</v>
      </c>
      <c r="B357" s="6" t="s">
        <v>9</v>
      </c>
      <c r="C357" s="4">
        <v>30</v>
      </c>
      <c r="D357" s="5">
        <v>151</v>
      </c>
      <c r="E357" s="7">
        <v>7.079166666666667E-4</v>
      </c>
      <c r="F357" s="3">
        <v>61.8</v>
      </c>
    </row>
    <row r="358" spans="1:6" x14ac:dyDescent="0.25">
      <c r="A358" s="15">
        <v>3</v>
      </c>
      <c r="B358" s="6" t="s">
        <v>9</v>
      </c>
      <c r="C358" s="4">
        <v>30</v>
      </c>
      <c r="D358" s="5">
        <v>151</v>
      </c>
      <c r="E358" s="7">
        <v>7.1006944444444448E-4</v>
      </c>
      <c r="F358" s="3">
        <v>61.61</v>
      </c>
    </row>
    <row r="359" spans="1:6" x14ac:dyDescent="0.25">
      <c r="A359" s="15">
        <v>3</v>
      </c>
      <c r="B359" s="6" t="s">
        <v>9</v>
      </c>
      <c r="C359" s="4">
        <v>30</v>
      </c>
      <c r="D359" s="5">
        <v>151</v>
      </c>
      <c r="E359" s="7">
        <v>7.094675925925927E-4</v>
      </c>
      <c r="F359" s="3">
        <v>61.67</v>
      </c>
    </row>
    <row r="360" spans="1:6" x14ac:dyDescent="0.25">
      <c r="A360" s="15">
        <v>3</v>
      </c>
      <c r="B360" s="6" t="s">
        <v>9</v>
      </c>
      <c r="C360" s="4">
        <v>30</v>
      </c>
      <c r="D360" s="5">
        <v>151</v>
      </c>
      <c r="E360" s="7">
        <v>7.0737268518518512E-4</v>
      </c>
      <c r="F360" s="3">
        <v>61.85</v>
      </c>
    </row>
    <row r="361" spans="1:6" x14ac:dyDescent="0.25">
      <c r="A361" s="15">
        <v>3</v>
      </c>
      <c r="B361" s="6" t="s">
        <v>9</v>
      </c>
      <c r="C361" s="4">
        <v>30</v>
      </c>
      <c r="D361" s="5">
        <v>151</v>
      </c>
      <c r="E361" s="7">
        <v>7.0048611111111104E-4</v>
      </c>
      <c r="F361" s="3">
        <v>62.46</v>
      </c>
    </row>
    <row r="362" spans="1:6" x14ac:dyDescent="0.25">
      <c r="A362" s="15">
        <v>3</v>
      </c>
      <c r="B362" s="6" t="s">
        <v>9</v>
      </c>
      <c r="C362" s="4">
        <v>30</v>
      </c>
      <c r="D362" s="5">
        <v>151</v>
      </c>
      <c r="E362" s="7">
        <v>7.0403935185185185E-4</v>
      </c>
      <c r="F362" s="3">
        <v>62.14</v>
      </c>
    </row>
    <row r="363" spans="1:6" x14ac:dyDescent="0.25">
      <c r="A363" s="15">
        <v>3</v>
      </c>
      <c r="B363" s="6" t="s">
        <v>9</v>
      </c>
      <c r="C363" s="4">
        <v>30</v>
      </c>
      <c r="D363" s="5">
        <v>151</v>
      </c>
      <c r="E363" s="7">
        <v>7.2328703703703704E-4</v>
      </c>
      <c r="F363" s="3">
        <v>60.49</v>
      </c>
    </row>
    <row r="364" spans="1:6" x14ac:dyDescent="0.25">
      <c r="A364" s="15">
        <v>3</v>
      </c>
      <c r="B364" s="6" t="s">
        <v>9</v>
      </c>
      <c r="C364" s="4">
        <v>30</v>
      </c>
      <c r="D364" s="5">
        <v>151</v>
      </c>
      <c r="E364" s="7">
        <v>7.0902777777777772E-4</v>
      </c>
      <c r="F364" s="3">
        <v>61.7</v>
      </c>
    </row>
    <row r="365" spans="1:6" x14ac:dyDescent="0.25">
      <c r="A365" s="15">
        <v>3</v>
      </c>
      <c r="B365" s="6" t="s">
        <v>9</v>
      </c>
      <c r="C365" s="4">
        <v>30</v>
      </c>
      <c r="D365" s="5">
        <v>151</v>
      </c>
      <c r="E365" s="7">
        <v>7.1497685185185195E-4</v>
      </c>
      <c r="F365" s="3">
        <v>61.19</v>
      </c>
    </row>
    <row r="366" spans="1:6" x14ac:dyDescent="0.25">
      <c r="A366" s="15">
        <v>3</v>
      </c>
      <c r="B366" s="6" t="s">
        <v>9</v>
      </c>
      <c r="C366" s="4">
        <v>30</v>
      </c>
      <c r="D366" s="5">
        <v>151</v>
      </c>
      <c r="E366" s="7">
        <v>7.0822916666666658E-4</v>
      </c>
      <c r="F366" s="3">
        <v>61.77</v>
      </c>
    </row>
    <row r="367" spans="1:6" x14ac:dyDescent="0.25">
      <c r="A367" s="15">
        <v>3</v>
      </c>
      <c r="B367" s="6" t="s">
        <v>9</v>
      </c>
      <c r="C367" s="4">
        <v>30</v>
      </c>
      <c r="D367" s="5">
        <v>151</v>
      </c>
      <c r="E367" s="7">
        <v>7.0185185185185183E-4</v>
      </c>
      <c r="F367" s="3">
        <v>62.34</v>
      </c>
    </row>
    <row r="368" spans="1:6" x14ac:dyDescent="0.25">
      <c r="A368" s="15">
        <v>3</v>
      </c>
      <c r="B368" s="6" t="s">
        <v>9</v>
      </c>
      <c r="C368" s="4">
        <v>30</v>
      </c>
      <c r="D368" s="5">
        <v>151</v>
      </c>
      <c r="E368" s="7">
        <v>7.0175925925925918E-4</v>
      </c>
      <c r="F368" s="3">
        <v>62.34</v>
      </c>
    </row>
    <row r="369" spans="1:6" x14ac:dyDescent="0.25">
      <c r="A369" s="15">
        <v>3</v>
      </c>
      <c r="B369" s="6" t="s">
        <v>9</v>
      </c>
      <c r="C369" s="4">
        <v>30</v>
      </c>
      <c r="D369" s="5">
        <v>151</v>
      </c>
      <c r="E369" s="7">
        <v>6.9787037037037029E-4</v>
      </c>
      <c r="F369" s="3">
        <v>62.69</v>
      </c>
    </row>
    <row r="370" spans="1:6" x14ac:dyDescent="0.25">
      <c r="A370" s="15">
        <v>3</v>
      </c>
      <c r="B370" s="6" t="s">
        <v>9</v>
      </c>
      <c r="C370" s="4">
        <v>30</v>
      </c>
      <c r="D370" s="5">
        <v>151</v>
      </c>
      <c r="E370" s="7">
        <v>7.0219907407407416E-4</v>
      </c>
      <c r="F370" s="3">
        <v>62.3</v>
      </c>
    </row>
    <row r="371" spans="1:6" x14ac:dyDescent="0.25">
      <c r="A371" s="15">
        <v>3</v>
      </c>
      <c r="B371" s="6" t="s">
        <v>9</v>
      </c>
      <c r="C371" s="4">
        <v>30</v>
      </c>
      <c r="D371" s="5">
        <v>151</v>
      </c>
      <c r="E371" s="7">
        <v>7.0509259259259266E-4</v>
      </c>
      <c r="F371" s="3">
        <v>62.05</v>
      </c>
    </row>
    <row r="372" spans="1:6" x14ac:dyDescent="0.25">
      <c r="A372" s="15">
        <v>3</v>
      </c>
      <c r="B372" s="6" t="s">
        <v>9</v>
      </c>
      <c r="C372" s="4">
        <v>30</v>
      </c>
      <c r="D372" s="5">
        <v>151</v>
      </c>
      <c r="E372" s="7">
        <v>7.0590277777777784E-4</v>
      </c>
      <c r="F372" s="3">
        <v>61.98</v>
      </c>
    </row>
    <row r="373" spans="1:6" x14ac:dyDescent="0.25">
      <c r="A373" s="15">
        <v>3</v>
      </c>
      <c r="B373" s="6" t="s">
        <v>9</v>
      </c>
      <c r="C373" s="4">
        <v>30</v>
      </c>
      <c r="D373" s="5">
        <v>151</v>
      </c>
      <c r="E373" s="7">
        <v>7.0418981481481472E-4</v>
      </c>
      <c r="F373" s="3">
        <v>62.13</v>
      </c>
    </row>
    <row r="374" spans="1:6" x14ac:dyDescent="0.25">
      <c r="A374" s="15">
        <v>3</v>
      </c>
      <c r="B374" s="6" t="s">
        <v>9</v>
      </c>
      <c r="C374" s="4">
        <v>30</v>
      </c>
      <c r="D374" s="5">
        <v>151</v>
      </c>
      <c r="E374" s="7">
        <v>7.0410879629629632E-4</v>
      </c>
      <c r="F374" s="3">
        <v>62.14</v>
      </c>
    </row>
    <row r="375" spans="1:6" x14ac:dyDescent="0.25">
      <c r="A375" s="15">
        <v>3</v>
      </c>
      <c r="B375" s="6" t="s">
        <v>9</v>
      </c>
      <c r="C375" s="4">
        <v>30</v>
      </c>
      <c r="D375" s="5">
        <v>151</v>
      </c>
      <c r="E375" s="7">
        <v>7.0493055555555543E-4</v>
      </c>
      <c r="F375" s="3">
        <v>62.06</v>
      </c>
    </row>
    <row r="376" spans="1:6" x14ac:dyDescent="0.25">
      <c r="A376" s="15">
        <v>3</v>
      </c>
      <c r="B376" s="6" t="s">
        <v>9</v>
      </c>
      <c r="C376" s="4">
        <v>30</v>
      </c>
      <c r="D376" s="5">
        <v>151</v>
      </c>
      <c r="E376" s="7">
        <v>7.0547453703703701E-4</v>
      </c>
      <c r="F376" s="3">
        <v>62.01</v>
      </c>
    </row>
    <row r="377" spans="1:6" x14ac:dyDescent="0.25">
      <c r="A377" s="15">
        <v>3</v>
      </c>
      <c r="B377" s="6" t="s">
        <v>9</v>
      </c>
      <c r="C377" s="4">
        <v>30</v>
      </c>
      <c r="D377" s="5">
        <v>151</v>
      </c>
      <c r="E377" s="7">
        <v>7.0396990740740739E-4</v>
      </c>
      <c r="F377" s="3">
        <v>62.15</v>
      </c>
    </row>
    <row r="378" spans="1:6" x14ac:dyDescent="0.25">
      <c r="A378" s="15">
        <v>3</v>
      </c>
      <c r="B378" s="6" t="s">
        <v>9</v>
      </c>
      <c r="C378" s="4">
        <v>30</v>
      </c>
      <c r="D378" s="5">
        <v>151</v>
      </c>
      <c r="E378" s="7">
        <v>7.1553240740740735E-4</v>
      </c>
      <c r="F378" s="3">
        <v>61.14</v>
      </c>
    </row>
    <row r="379" spans="1:6" x14ac:dyDescent="0.25">
      <c r="A379" s="15">
        <v>3</v>
      </c>
      <c r="B379" s="6" t="s">
        <v>9</v>
      </c>
      <c r="C379" s="4">
        <v>30</v>
      </c>
      <c r="D379" s="5">
        <v>151</v>
      </c>
      <c r="E379" s="7">
        <v>7.0550925925925935E-4</v>
      </c>
      <c r="F379" s="3">
        <v>62.01</v>
      </c>
    </row>
    <row r="380" spans="1:6" x14ac:dyDescent="0.25">
      <c r="A380" s="15">
        <v>3</v>
      </c>
      <c r="B380" s="6" t="s">
        <v>9</v>
      </c>
      <c r="C380" s="4">
        <v>30</v>
      </c>
      <c r="D380" s="5">
        <v>151</v>
      </c>
      <c r="E380" s="7">
        <v>7.1424768518518528E-4</v>
      </c>
      <c r="F380" s="3">
        <v>61.25</v>
      </c>
    </row>
    <row r="381" spans="1:6" x14ac:dyDescent="0.25">
      <c r="A381" s="15">
        <v>3</v>
      </c>
      <c r="B381" s="6" t="s">
        <v>33</v>
      </c>
      <c r="C381" s="4">
        <v>30</v>
      </c>
      <c r="D381" s="5">
        <v>121</v>
      </c>
      <c r="E381" s="7">
        <v>7.9908564814814816E-4</v>
      </c>
      <c r="F381" s="3">
        <v>54.75</v>
      </c>
    </row>
    <row r="382" spans="1:6" x14ac:dyDescent="0.25">
      <c r="A382" s="15">
        <v>3</v>
      </c>
      <c r="B382" s="6" t="s">
        <v>33</v>
      </c>
      <c r="C382" s="4">
        <v>30</v>
      </c>
      <c r="D382" s="5">
        <v>121</v>
      </c>
      <c r="E382" s="7">
        <v>7.251967592592592E-4</v>
      </c>
      <c r="F382" s="3">
        <v>60.33</v>
      </c>
    </row>
    <row r="383" spans="1:6" x14ac:dyDescent="0.25">
      <c r="A383" s="15">
        <v>3</v>
      </c>
      <c r="B383" s="6" t="s">
        <v>33</v>
      </c>
      <c r="C383" s="4">
        <v>30</v>
      </c>
      <c r="D383" s="5">
        <v>121</v>
      </c>
      <c r="E383" s="7">
        <v>7.2271990740740749E-4</v>
      </c>
      <c r="F383" s="3">
        <v>60.54</v>
      </c>
    </row>
    <row r="384" spans="1:6" x14ac:dyDescent="0.25">
      <c r="A384" s="15">
        <v>3</v>
      </c>
      <c r="B384" s="6" t="s">
        <v>33</v>
      </c>
      <c r="C384" s="4">
        <v>30</v>
      </c>
      <c r="D384" s="5">
        <v>121</v>
      </c>
      <c r="E384" s="7">
        <v>7.1067129629629638E-4</v>
      </c>
      <c r="F384" s="3">
        <v>61.56</v>
      </c>
    </row>
    <row r="385" spans="1:6" x14ac:dyDescent="0.25">
      <c r="A385" s="15">
        <v>3</v>
      </c>
      <c r="B385" s="6" t="s">
        <v>33</v>
      </c>
      <c r="C385" s="4">
        <v>30</v>
      </c>
      <c r="D385" s="5">
        <v>121</v>
      </c>
      <c r="E385" s="7">
        <v>7.0704861111111099E-4</v>
      </c>
      <c r="F385" s="3">
        <v>61.88</v>
      </c>
    </row>
    <row r="386" spans="1:6" x14ac:dyDescent="0.25">
      <c r="A386" s="15">
        <v>3</v>
      </c>
      <c r="B386" s="6" t="s">
        <v>33</v>
      </c>
      <c r="C386" s="4">
        <v>30</v>
      </c>
      <c r="D386" s="5">
        <v>121</v>
      </c>
      <c r="E386" s="7">
        <v>7.2854166666666651E-4</v>
      </c>
      <c r="F386" s="3">
        <v>60.05</v>
      </c>
    </row>
    <row r="387" spans="1:6" x14ac:dyDescent="0.25">
      <c r="A387" s="15">
        <v>3</v>
      </c>
      <c r="B387" s="6" t="s">
        <v>33</v>
      </c>
      <c r="C387" s="4">
        <v>30</v>
      </c>
      <c r="D387" s="5">
        <v>121</v>
      </c>
      <c r="E387" s="7">
        <v>7.2969907407407402E-4</v>
      </c>
      <c r="F387" s="3">
        <v>59.96</v>
      </c>
    </row>
    <row r="388" spans="1:6" x14ac:dyDescent="0.25">
      <c r="A388" s="15">
        <v>3</v>
      </c>
      <c r="B388" s="6" t="s">
        <v>33</v>
      </c>
      <c r="C388" s="4">
        <v>30</v>
      </c>
      <c r="D388" s="5">
        <v>121</v>
      </c>
      <c r="E388" s="7">
        <v>7.2584490740740736E-4</v>
      </c>
      <c r="F388" s="3">
        <v>60.27</v>
      </c>
    </row>
    <row r="389" spans="1:6" x14ac:dyDescent="0.25">
      <c r="A389" s="15">
        <v>3</v>
      </c>
      <c r="B389" s="6" t="s">
        <v>33</v>
      </c>
      <c r="C389" s="4">
        <v>30</v>
      </c>
      <c r="D389" s="5">
        <v>121</v>
      </c>
      <c r="E389" s="7">
        <v>7.0836805555555551E-4</v>
      </c>
      <c r="F389" s="3">
        <v>61.76</v>
      </c>
    </row>
    <row r="390" spans="1:6" x14ac:dyDescent="0.25">
      <c r="A390" s="15">
        <v>3</v>
      </c>
      <c r="B390" s="6" t="s">
        <v>33</v>
      </c>
      <c r="C390" s="4">
        <v>30</v>
      </c>
      <c r="D390" s="5">
        <v>121</v>
      </c>
      <c r="E390" s="7">
        <v>7.2357638888888895E-4</v>
      </c>
      <c r="F390" s="3">
        <v>60.46</v>
      </c>
    </row>
    <row r="391" spans="1:6" x14ac:dyDescent="0.25">
      <c r="A391" s="15">
        <v>3</v>
      </c>
      <c r="B391" s="6" t="s">
        <v>33</v>
      </c>
      <c r="C391" s="4">
        <v>30</v>
      </c>
      <c r="D391" s="5">
        <v>121</v>
      </c>
      <c r="E391" s="7">
        <v>7.2674768518518531E-4</v>
      </c>
      <c r="F391" s="3">
        <v>60.2</v>
      </c>
    </row>
    <row r="392" spans="1:6" x14ac:dyDescent="0.25">
      <c r="A392" s="15">
        <v>3</v>
      </c>
      <c r="B392" s="6" t="s">
        <v>33</v>
      </c>
      <c r="C392" s="4">
        <v>30</v>
      </c>
      <c r="D392" s="5">
        <v>121</v>
      </c>
      <c r="E392" s="7">
        <v>7.1805555555555555E-4</v>
      </c>
      <c r="F392" s="3">
        <v>60.93</v>
      </c>
    </row>
    <row r="393" spans="1:6" x14ac:dyDescent="0.25">
      <c r="A393" s="15">
        <v>3</v>
      </c>
      <c r="B393" s="6" t="s">
        <v>33</v>
      </c>
      <c r="C393" s="4">
        <v>30</v>
      </c>
      <c r="D393" s="5">
        <v>121</v>
      </c>
      <c r="E393" s="7">
        <v>7.0384259259259261E-4</v>
      </c>
      <c r="F393" s="3">
        <v>62.16</v>
      </c>
    </row>
    <row r="394" spans="1:6" x14ac:dyDescent="0.25">
      <c r="A394" s="15">
        <v>3</v>
      </c>
      <c r="B394" s="6" t="s">
        <v>33</v>
      </c>
      <c r="C394" s="4">
        <v>30</v>
      </c>
      <c r="D394" s="5">
        <v>121</v>
      </c>
      <c r="E394" s="7">
        <v>7.1000000000000002E-4</v>
      </c>
      <c r="F394" s="3">
        <v>61.62</v>
      </c>
    </row>
    <row r="395" spans="1:6" x14ac:dyDescent="0.25">
      <c r="A395" s="15">
        <v>3</v>
      </c>
      <c r="B395" s="6" t="s">
        <v>33</v>
      </c>
      <c r="C395" s="4">
        <v>30</v>
      </c>
      <c r="D395" s="5">
        <v>121</v>
      </c>
      <c r="E395" s="7">
        <v>7.0835648148148158E-4</v>
      </c>
      <c r="F395" s="3">
        <v>61.76</v>
      </c>
    </row>
    <row r="396" spans="1:6" x14ac:dyDescent="0.25">
      <c r="A396" s="15">
        <v>3</v>
      </c>
      <c r="B396" s="6" t="s">
        <v>33</v>
      </c>
      <c r="C396" s="4">
        <v>30</v>
      </c>
      <c r="D396" s="5">
        <v>121</v>
      </c>
      <c r="E396" s="7">
        <v>7.162268518518519E-4</v>
      </c>
      <c r="F396" s="3">
        <v>61.08</v>
      </c>
    </row>
    <row r="397" spans="1:6" x14ac:dyDescent="0.25">
      <c r="A397" s="15">
        <v>3</v>
      </c>
      <c r="B397" s="6" t="s">
        <v>33</v>
      </c>
      <c r="C397" s="4">
        <v>30</v>
      </c>
      <c r="D397" s="5">
        <v>121</v>
      </c>
      <c r="E397" s="7">
        <v>7.063425925925925E-4</v>
      </c>
      <c r="F397" s="3">
        <v>61.94</v>
      </c>
    </row>
    <row r="398" spans="1:6" x14ac:dyDescent="0.25">
      <c r="A398" s="15">
        <v>3</v>
      </c>
      <c r="B398" s="6" t="s">
        <v>33</v>
      </c>
      <c r="C398" s="4">
        <v>30</v>
      </c>
      <c r="D398" s="5">
        <v>121</v>
      </c>
      <c r="E398" s="7">
        <v>7.0490740740740724E-4</v>
      </c>
      <c r="F398" s="3">
        <v>62.06</v>
      </c>
    </row>
    <row r="399" spans="1:6" x14ac:dyDescent="0.25">
      <c r="A399" s="15">
        <v>3</v>
      </c>
      <c r="B399" s="6" t="s">
        <v>33</v>
      </c>
      <c r="C399" s="4">
        <v>30</v>
      </c>
      <c r="D399" s="5">
        <v>121</v>
      </c>
      <c r="E399" s="7">
        <v>7.0483796296296299E-4</v>
      </c>
      <c r="F399" s="3">
        <v>62.07</v>
      </c>
    </row>
    <row r="400" spans="1:6" x14ac:dyDescent="0.25">
      <c r="A400" s="15">
        <v>3</v>
      </c>
      <c r="B400" s="6" t="s">
        <v>33</v>
      </c>
      <c r="C400" s="4">
        <v>30</v>
      </c>
      <c r="D400" s="5">
        <v>121</v>
      </c>
      <c r="E400" s="7">
        <v>7.0666666666666664E-4</v>
      </c>
      <c r="F400" s="3">
        <v>61.91</v>
      </c>
    </row>
    <row r="401" spans="1:6" x14ac:dyDescent="0.25">
      <c r="A401" s="15">
        <v>3</v>
      </c>
      <c r="B401" s="6" t="s">
        <v>33</v>
      </c>
      <c r="C401" s="4">
        <v>30</v>
      </c>
      <c r="D401" s="5">
        <v>121</v>
      </c>
      <c r="E401" s="7">
        <v>7.0760416666666671E-4</v>
      </c>
      <c r="F401" s="3">
        <v>61.83</v>
      </c>
    </row>
    <row r="402" spans="1:6" x14ac:dyDescent="0.25">
      <c r="A402" s="15">
        <v>3</v>
      </c>
      <c r="B402" s="6" t="s">
        <v>33</v>
      </c>
      <c r="C402" s="4">
        <v>30</v>
      </c>
      <c r="D402" s="5">
        <v>121</v>
      </c>
      <c r="E402" s="7">
        <v>7.0725694444444449E-4</v>
      </c>
      <c r="F402" s="3">
        <v>61.86</v>
      </c>
    </row>
    <row r="403" spans="1:6" x14ac:dyDescent="0.25">
      <c r="A403" s="15">
        <v>3</v>
      </c>
      <c r="B403" t="s">
        <v>33</v>
      </c>
      <c r="C403" s="4">
        <v>30</v>
      </c>
      <c r="D403" s="5">
        <v>121</v>
      </c>
      <c r="E403" s="7">
        <v>7.0646990740740739E-4</v>
      </c>
      <c r="F403" s="3">
        <v>61.93</v>
      </c>
    </row>
    <row r="404" spans="1:6" x14ac:dyDescent="0.25">
      <c r="A404" s="15">
        <v>3</v>
      </c>
      <c r="B404" t="s">
        <v>33</v>
      </c>
      <c r="C404" s="4">
        <v>30</v>
      </c>
      <c r="D404" s="5">
        <v>121</v>
      </c>
      <c r="E404" s="7">
        <v>7.0609953703703709E-4</v>
      </c>
      <c r="F404" s="3">
        <v>61.96</v>
      </c>
    </row>
    <row r="405" spans="1:6" x14ac:dyDescent="0.25">
      <c r="A405" s="15">
        <v>3</v>
      </c>
      <c r="B405" t="s">
        <v>33</v>
      </c>
      <c r="C405" s="4">
        <v>30</v>
      </c>
      <c r="D405" s="5">
        <v>121</v>
      </c>
      <c r="E405" s="7">
        <v>7.0538194444444435E-4</v>
      </c>
      <c r="F405" s="3">
        <v>62.02</v>
      </c>
    </row>
    <row r="406" spans="1:6" x14ac:dyDescent="0.25">
      <c r="A406" s="15">
        <v>3</v>
      </c>
      <c r="B406" t="s">
        <v>33</v>
      </c>
      <c r="C406" s="4">
        <v>30</v>
      </c>
      <c r="D406" s="5">
        <v>121</v>
      </c>
      <c r="E406" s="7">
        <v>7.0553240740740743E-4</v>
      </c>
      <c r="F406" s="3">
        <v>62.01</v>
      </c>
    </row>
    <row r="407" spans="1:6" x14ac:dyDescent="0.25">
      <c r="A407" s="15">
        <v>3</v>
      </c>
      <c r="B407" t="s">
        <v>33</v>
      </c>
      <c r="C407" s="4">
        <v>30</v>
      </c>
      <c r="D407" s="5">
        <v>121</v>
      </c>
      <c r="E407" s="7">
        <v>7.0513888888888894E-4</v>
      </c>
      <c r="F407" s="3">
        <v>62.04</v>
      </c>
    </row>
    <row r="408" spans="1:6" x14ac:dyDescent="0.25">
      <c r="A408" s="15">
        <v>3</v>
      </c>
      <c r="B408" t="s">
        <v>33</v>
      </c>
      <c r="C408" s="4">
        <v>30</v>
      </c>
      <c r="D408" s="5">
        <v>121</v>
      </c>
      <c r="E408" s="7">
        <v>7.0910879629629633E-4</v>
      </c>
      <c r="F408" s="3">
        <v>61.7</v>
      </c>
    </row>
    <row r="409" spans="1:6" x14ac:dyDescent="0.25">
      <c r="A409" s="15">
        <v>3</v>
      </c>
      <c r="B409" t="s">
        <v>33</v>
      </c>
      <c r="C409" s="4">
        <v>30</v>
      </c>
      <c r="D409" s="5">
        <v>121</v>
      </c>
      <c r="E409" s="7">
        <v>7.130208333333333E-4</v>
      </c>
      <c r="F409" s="3">
        <v>61.36</v>
      </c>
    </row>
    <row r="410" spans="1:6" x14ac:dyDescent="0.25">
      <c r="A410" s="15">
        <v>3</v>
      </c>
      <c r="B410" t="s">
        <v>33</v>
      </c>
      <c r="C410" s="4">
        <v>30</v>
      </c>
      <c r="D410" s="5">
        <v>121</v>
      </c>
      <c r="E410" s="7">
        <v>7.0784722222222223E-4</v>
      </c>
      <c r="F410" s="3">
        <v>61.81</v>
      </c>
    </row>
    <row r="411" spans="1:6" x14ac:dyDescent="0.25">
      <c r="A411" s="15">
        <v>3</v>
      </c>
      <c r="B411" t="s">
        <v>25</v>
      </c>
      <c r="C411" s="4">
        <v>30</v>
      </c>
      <c r="D411" s="5">
        <v>134</v>
      </c>
      <c r="E411" s="7">
        <v>7.7619212962962971E-4</v>
      </c>
      <c r="F411" s="3">
        <v>56.36</v>
      </c>
    </row>
    <row r="412" spans="1:6" x14ac:dyDescent="0.25">
      <c r="A412" s="15">
        <v>3</v>
      </c>
      <c r="B412" t="s">
        <v>25</v>
      </c>
      <c r="C412" s="4">
        <v>30</v>
      </c>
      <c r="D412" s="5">
        <v>134</v>
      </c>
      <c r="E412" s="7">
        <v>7.2861111111111097E-4</v>
      </c>
      <c r="F412" s="3">
        <v>60.05</v>
      </c>
    </row>
    <row r="413" spans="1:6" x14ac:dyDescent="0.25">
      <c r="A413" s="15">
        <v>3</v>
      </c>
      <c r="B413" t="s">
        <v>25</v>
      </c>
      <c r="C413" s="4">
        <v>30</v>
      </c>
      <c r="D413" s="5">
        <v>134</v>
      </c>
      <c r="E413" s="7">
        <v>7.1792824074074077E-4</v>
      </c>
      <c r="F413" s="3">
        <v>60.94</v>
      </c>
    </row>
    <row r="414" spans="1:6" x14ac:dyDescent="0.25">
      <c r="A414" s="15">
        <v>3</v>
      </c>
      <c r="B414" t="s">
        <v>25</v>
      </c>
      <c r="C414" s="4">
        <v>30</v>
      </c>
      <c r="D414" s="5">
        <v>134</v>
      </c>
      <c r="E414" s="7">
        <v>7.107060185185185E-4</v>
      </c>
      <c r="F414" s="3">
        <v>61.56</v>
      </c>
    </row>
    <row r="415" spans="1:6" x14ac:dyDescent="0.25">
      <c r="A415" s="15">
        <v>3</v>
      </c>
      <c r="B415" t="s">
        <v>25</v>
      </c>
      <c r="C415" s="4">
        <v>30</v>
      </c>
      <c r="D415" s="5">
        <v>134</v>
      </c>
      <c r="E415" s="7">
        <v>7.0862268518518529E-4</v>
      </c>
      <c r="F415" s="3">
        <v>61.74</v>
      </c>
    </row>
    <row r="416" spans="1:6" x14ac:dyDescent="0.25">
      <c r="A416" s="15">
        <v>3</v>
      </c>
      <c r="B416" t="s">
        <v>25</v>
      </c>
      <c r="C416" s="4">
        <v>30</v>
      </c>
      <c r="D416" s="5">
        <v>134</v>
      </c>
      <c r="E416" s="7">
        <v>7.1071759259259265E-4</v>
      </c>
      <c r="F416" s="3">
        <v>61.56</v>
      </c>
    </row>
    <row r="417" spans="1:6" x14ac:dyDescent="0.25">
      <c r="A417" s="15">
        <v>3</v>
      </c>
      <c r="B417" t="s">
        <v>25</v>
      </c>
      <c r="C417" s="4">
        <v>30</v>
      </c>
      <c r="D417" s="5">
        <v>134</v>
      </c>
      <c r="E417" s="7">
        <v>7.8321759259259262E-4</v>
      </c>
      <c r="F417" s="3">
        <v>55.86</v>
      </c>
    </row>
    <row r="418" spans="1:6" x14ac:dyDescent="0.25">
      <c r="A418" s="15">
        <v>3</v>
      </c>
      <c r="B418" t="s">
        <v>25</v>
      </c>
      <c r="C418" s="4">
        <v>30</v>
      </c>
      <c r="D418" s="5">
        <v>134</v>
      </c>
      <c r="E418" s="7">
        <v>7.0563657407407391E-4</v>
      </c>
      <c r="F418" s="3">
        <v>62</v>
      </c>
    </row>
    <row r="419" spans="1:6" x14ac:dyDescent="0.25">
      <c r="A419" s="15">
        <v>3</v>
      </c>
      <c r="B419" t="s">
        <v>25</v>
      </c>
      <c r="C419" s="4">
        <v>30</v>
      </c>
      <c r="D419" s="5">
        <v>134</v>
      </c>
      <c r="E419" s="7">
        <v>7.058912037037038E-4</v>
      </c>
      <c r="F419" s="3">
        <v>61.98</v>
      </c>
    </row>
    <row r="420" spans="1:6" x14ac:dyDescent="0.25">
      <c r="A420" s="15">
        <v>3</v>
      </c>
      <c r="B420" t="s">
        <v>25</v>
      </c>
      <c r="C420" s="4">
        <v>30</v>
      </c>
      <c r="D420" s="5">
        <v>134</v>
      </c>
      <c r="E420" s="7">
        <v>7.0724537037037034E-4</v>
      </c>
      <c r="F420" s="3">
        <v>61.86</v>
      </c>
    </row>
    <row r="421" spans="1:6" x14ac:dyDescent="0.25">
      <c r="A421" s="15">
        <v>3</v>
      </c>
      <c r="B421" t="s">
        <v>25</v>
      </c>
      <c r="C421" s="4">
        <v>30</v>
      </c>
      <c r="D421" s="5">
        <v>134</v>
      </c>
      <c r="E421" s="7">
        <v>7.149652777777778E-4</v>
      </c>
      <c r="F421" s="3">
        <v>61.19</v>
      </c>
    </row>
    <row r="422" spans="1:6" x14ac:dyDescent="0.25">
      <c r="A422" s="15">
        <v>3</v>
      </c>
      <c r="B422" t="s">
        <v>25</v>
      </c>
      <c r="C422" s="4">
        <v>30</v>
      </c>
      <c r="D422" s="5">
        <v>134</v>
      </c>
      <c r="E422" s="7">
        <v>7.1292824074074086E-4</v>
      </c>
      <c r="F422" s="3">
        <v>61.37</v>
      </c>
    </row>
    <row r="423" spans="1:6" x14ac:dyDescent="0.25">
      <c r="A423" s="15">
        <v>3</v>
      </c>
      <c r="B423" t="s">
        <v>25</v>
      </c>
      <c r="C423" s="4">
        <v>30</v>
      </c>
      <c r="D423" s="5">
        <v>134</v>
      </c>
      <c r="E423" s="7">
        <v>7.0480324074074076E-4</v>
      </c>
      <c r="F423" s="3">
        <v>62.07</v>
      </c>
    </row>
    <row r="424" spans="1:6" x14ac:dyDescent="0.25">
      <c r="A424" s="15">
        <v>3</v>
      </c>
      <c r="B424" t="s">
        <v>25</v>
      </c>
      <c r="C424" s="4">
        <v>30</v>
      </c>
      <c r="D424" s="5">
        <v>134</v>
      </c>
      <c r="E424" s="7">
        <v>7.0550925925925935E-4</v>
      </c>
      <c r="F424" s="3">
        <v>62.01</v>
      </c>
    </row>
    <row r="425" spans="1:6" x14ac:dyDescent="0.25">
      <c r="A425" s="15">
        <v>3</v>
      </c>
      <c r="B425" t="s">
        <v>25</v>
      </c>
      <c r="C425" s="4">
        <v>30</v>
      </c>
      <c r="D425" s="5">
        <v>134</v>
      </c>
      <c r="E425" s="7">
        <v>7.1162037037037027E-4</v>
      </c>
      <c r="F425" s="3">
        <v>61.48</v>
      </c>
    </row>
    <row r="426" spans="1:6" x14ac:dyDescent="0.25">
      <c r="A426" s="15">
        <v>3</v>
      </c>
      <c r="B426" t="s">
        <v>25</v>
      </c>
      <c r="C426" s="4">
        <v>30</v>
      </c>
      <c r="D426" s="5">
        <v>134</v>
      </c>
      <c r="E426" s="7">
        <v>7.071296296296296E-4</v>
      </c>
      <c r="F426" s="3">
        <v>61.87</v>
      </c>
    </row>
    <row r="427" spans="1:6" x14ac:dyDescent="0.25">
      <c r="A427" s="15">
        <v>3</v>
      </c>
      <c r="B427" t="s">
        <v>25</v>
      </c>
      <c r="C427" s="4">
        <v>30</v>
      </c>
      <c r="D427" s="5">
        <v>134</v>
      </c>
      <c r="E427" s="7">
        <v>7.0631944444444431E-4</v>
      </c>
      <c r="F427" s="3">
        <v>61.94</v>
      </c>
    </row>
    <row r="428" spans="1:6" x14ac:dyDescent="0.25">
      <c r="A428" s="15">
        <v>3</v>
      </c>
      <c r="B428" t="s">
        <v>25</v>
      </c>
      <c r="C428" s="4">
        <v>30</v>
      </c>
      <c r="D428" s="5">
        <v>134</v>
      </c>
      <c r="E428" s="7">
        <v>7.0596064814814816E-4</v>
      </c>
      <c r="F428" s="3">
        <v>61.97</v>
      </c>
    </row>
    <row r="429" spans="1:6" x14ac:dyDescent="0.25">
      <c r="A429" s="15">
        <v>3</v>
      </c>
      <c r="B429" t="s">
        <v>25</v>
      </c>
      <c r="C429" s="4">
        <v>30</v>
      </c>
      <c r="D429" s="5">
        <v>134</v>
      </c>
      <c r="E429" s="7">
        <v>7.0953703703703706E-4</v>
      </c>
      <c r="F429" s="3">
        <v>61.66</v>
      </c>
    </row>
    <row r="430" spans="1:6" x14ac:dyDescent="0.25">
      <c r="A430" s="15">
        <v>3</v>
      </c>
      <c r="B430" t="s">
        <v>25</v>
      </c>
      <c r="C430" s="4">
        <v>30</v>
      </c>
      <c r="D430" s="5">
        <v>134</v>
      </c>
      <c r="E430" s="7">
        <v>7.0744212962962959E-4</v>
      </c>
      <c r="F430" s="3">
        <v>61.84</v>
      </c>
    </row>
    <row r="431" spans="1:6" x14ac:dyDescent="0.25">
      <c r="A431" s="15">
        <v>3</v>
      </c>
      <c r="B431" t="s">
        <v>25</v>
      </c>
      <c r="C431" s="4">
        <v>30</v>
      </c>
      <c r="D431" s="5">
        <v>134</v>
      </c>
      <c r="E431" s="7">
        <v>7.0456018518518513E-4</v>
      </c>
      <c r="F431" s="3">
        <v>62.1</v>
      </c>
    </row>
    <row r="432" spans="1:6" x14ac:dyDescent="0.25">
      <c r="A432" s="15">
        <v>3</v>
      </c>
      <c r="B432" t="s">
        <v>25</v>
      </c>
      <c r="C432" s="4">
        <v>30</v>
      </c>
      <c r="D432" s="5">
        <v>134</v>
      </c>
      <c r="E432" s="7">
        <v>7.0681712962962961E-4</v>
      </c>
      <c r="F432" s="3">
        <v>61.9</v>
      </c>
    </row>
    <row r="433" spans="1:6" x14ac:dyDescent="0.25">
      <c r="A433" s="15">
        <v>3</v>
      </c>
      <c r="B433" t="s">
        <v>25</v>
      </c>
      <c r="C433" s="4">
        <v>30</v>
      </c>
      <c r="D433" s="5">
        <v>134</v>
      </c>
      <c r="E433" s="7">
        <v>7.0937500000000004E-4</v>
      </c>
      <c r="F433" s="3">
        <v>61.67</v>
      </c>
    </row>
    <row r="434" spans="1:6" x14ac:dyDescent="0.25">
      <c r="A434" s="15">
        <v>3</v>
      </c>
      <c r="B434" t="s">
        <v>25</v>
      </c>
      <c r="C434" s="4">
        <v>30</v>
      </c>
      <c r="D434" s="5">
        <v>134</v>
      </c>
      <c r="E434" s="7">
        <v>7.0800925925925936E-4</v>
      </c>
      <c r="F434" s="3">
        <v>61.79</v>
      </c>
    </row>
    <row r="435" spans="1:6" x14ac:dyDescent="0.25">
      <c r="A435" s="15">
        <v>3</v>
      </c>
      <c r="B435" t="s">
        <v>25</v>
      </c>
      <c r="C435" s="4">
        <v>30</v>
      </c>
      <c r="D435" s="5">
        <v>134</v>
      </c>
      <c r="E435" s="7">
        <v>7.0671296296296292E-4</v>
      </c>
      <c r="F435" s="3">
        <v>61.91</v>
      </c>
    </row>
    <row r="436" spans="1:6" x14ac:dyDescent="0.25">
      <c r="A436" s="15">
        <v>3</v>
      </c>
      <c r="B436" t="s">
        <v>25</v>
      </c>
      <c r="C436" s="4">
        <v>30</v>
      </c>
      <c r="D436" s="5">
        <v>134</v>
      </c>
      <c r="E436" s="7">
        <v>7.0858796296296295E-4</v>
      </c>
      <c r="F436" s="3">
        <v>61.74</v>
      </c>
    </row>
    <row r="437" spans="1:6" x14ac:dyDescent="0.25">
      <c r="A437" s="15">
        <v>3</v>
      </c>
      <c r="B437" t="s">
        <v>25</v>
      </c>
      <c r="C437" s="4">
        <v>30</v>
      </c>
      <c r="D437" s="5">
        <v>134</v>
      </c>
      <c r="E437" s="7">
        <v>7.0624999999999996E-4</v>
      </c>
      <c r="F437" s="3">
        <v>61.95</v>
      </c>
    </row>
    <row r="438" spans="1:6" x14ac:dyDescent="0.25">
      <c r="A438" s="15">
        <v>3</v>
      </c>
      <c r="B438" t="s">
        <v>25</v>
      </c>
      <c r="C438" s="4">
        <v>30</v>
      </c>
      <c r="D438" s="5">
        <v>134</v>
      </c>
      <c r="E438" s="7">
        <v>7.0865740740740741E-4</v>
      </c>
      <c r="F438" s="3">
        <v>61.74</v>
      </c>
    </row>
    <row r="439" spans="1:6" x14ac:dyDescent="0.25">
      <c r="A439" s="15">
        <v>3</v>
      </c>
      <c r="B439" t="s">
        <v>25</v>
      </c>
      <c r="C439" s="4">
        <v>30</v>
      </c>
      <c r="D439" s="5">
        <v>134</v>
      </c>
      <c r="E439" s="7">
        <v>7.1739583333333334E-4</v>
      </c>
      <c r="F439" s="3">
        <v>60.98</v>
      </c>
    </row>
    <row r="440" spans="1:6" x14ac:dyDescent="0.25">
      <c r="A440" s="15">
        <v>3</v>
      </c>
      <c r="B440" t="s">
        <v>25</v>
      </c>
      <c r="C440" s="4">
        <v>30</v>
      </c>
      <c r="D440" s="5">
        <v>134</v>
      </c>
      <c r="E440" s="7">
        <v>7.0821759259259264E-4</v>
      </c>
      <c r="F440" s="3">
        <v>61.77</v>
      </c>
    </row>
    <row r="441" spans="1:6" x14ac:dyDescent="0.25">
      <c r="A441" s="15">
        <v>3</v>
      </c>
      <c r="B441" t="s">
        <v>18</v>
      </c>
      <c r="C441" s="4">
        <v>30</v>
      </c>
      <c r="D441" s="5">
        <v>119</v>
      </c>
      <c r="E441" s="7">
        <v>8.339699074074074E-4</v>
      </c>
      <c r="F441" s="3">
        <v>52.46</v>
      </c>
    </row>
    <row r="442" spans="1:6" x14ac:dyDescent="0.25">
      <c r="A442" s="15">
        <v>3</v>
      </c>
      <c r="B442" t="s">
        <v>18</v>
      </c>
      <c r="C442" s="4">
        <v>30</v>
      </c>
      <c r="D442" s="5">
        <v>119</v>
      </c>
      <c r="E442" s="7">
        <v>7.1429398148148155E-4</v>
      </c>
      <c r="F442" s="3">
        <v>61.25</v>
      </c>
    </row>
    <row r="443" spans="1:6" x14ac:dyDescent="0.25">
      <c r="A443" s="15">
        <v>3</v>
      </c>
      <c r="B443" t="s">
        <v>18</v>
      </c>
      <c r="C443" s="4">
        <v>30</v>
      </c>
      <c r="D443" s="5">
        <v>119</v>
      </c>
      <c r="E443" s="7">
        <v>9.0582175925925932E-4</v>
      </c>
      <c r="F443" s="3">
        <v>48.3</v>
      </c>
    </row>
    <row r="444" spans="1:6" x14ac:dyDescent="0.25">
      <c r="A444" s="15">
        <v>3</v>
      </c>
      <c r="B444" t="s">
        <v>18</v>
      </c>
      <c r="C444" s="4">
        <v>30</v>
      </c>
      <c r="D444" s="5">
        <v>119</v>
      </c>
      <c r="E444" s="7">
        <v>7.1090277777777775E-4</v>
      </c>
      <c r="F444" s="3">
        <v>61.54</v>
      </c>
    </row>
    <row r="445" spans="1:6" x14ac:dyDescent="0.25">
      <c r="A445" s="15">
        <v>3</v>
      </c>
      <c r="B445" t="s">
        <v>18</v>
      </c>
      <c r="C445" s="4">
        <v>30</v>
      </c>
      <c r="D445" s="5">
        <v>119</v>
      </c>
      <c r="E445" s="7">
        <v>7.1901620370370359E-4</v>
      </c>
      <c r="F445" s="3">
        <v>60.85</v>
      </c>
    </row>
    <row r="446" spans="1:6" x14ac:dyDescent="0.25">
      <c r="A446" s="15">
        <v>3</v>
      </c>
      <c r="B446" t="s">
        <v>18</v>
      </c>
      <c r="C446" s="4">
        <v>30</v>
      </c>
      <c r="D446" s="5">
        <v>119</v>
      </c>
      <c r="E446" s="7">
        <v>7.1497685185185195E-4</v>
      </c>
      <c r="F446" s="3">
        <v>61.19</v>
      </c>
    </row>
    <row r="447" spans="1:6" x14ac:dyDescent="0.25">
      <c r="A447" s="15">
        <v>3</v>
      </c>
      <c r="B447" t="s">
        <v>18</v>
      </c>
      <c r="C447" s="4">
        <v>30</v>
      </c>
      <c r="D447" s="5">
        <v>119</v>
      </c>
      <c r="E447" s="7">
        <v>7.1061342592592584E-4</v>
      </c>
      <c r="F447" s="3">
        <v>61.57</v>
      </c>
    </row>
    <row r="448" spans="1:6" x14ac:dyDescent="0.25">
      <c r="A448" s="15">
        <v>3</v>
      </c>
      <c r="B448" t="s">
        <v>18</v>
      </c>
      <c r="C448" s="4">
        <v>30</v>
      </c>
      <c r="D448" s="5">
        <v>119</v>
      </c>
      <c r="E448" s="7">
        <v>7.0631944444444431E-4</v>
      </c>
      <c r="F448" s="3">
        <v>61.94</v>
      </c>
    </row>
    <row r="449" spans="1:6" x14ac:dyDescent="0.25">
      <c r="A449" s="15">
        <v>3</v>
      </c>
      <c r="B449" t="s">
        <v>18</v>
      </c>
      <c r="C449" s="4">
        <v>30</v>
      </c>
      <c r="D449" s="5">
        <v>119</v>
      </c>
      <c r="E449" s="7">
        <v>7.1081018518518531E-4</v>
      </c>
      <c r="F449" s="3">
        <v>61.55</v>
      </c>
    </row>
    <row r="450" spans="1:6" x14ac:dyDescent="0.25">
      <c r="A450" s="15">
        <v>3</v>
      </c>
      <c r="B450" t="s">
        <v>18</v>
      </c>
      <c r="C450" s="4">
        <v>30</v>
      </c>
      <c r="D450" s="5">
        <v>119</v>
      </c>
      <c r="E450" s="7">
        <v>7.0606481481481475E-4</v>
      </c>
      <c r="F450" s="3">
        <v>61.96</v>
      </c>
    </row>
    <row r="451" spans="1:6" x14ac:dyDescent="0.25">
      <c r="A451" s="15">
        <v>3</v>
      </c>
      <c r="B451" t="s">
        <v>18</v>
      </c>
      <c r="C451" s="4">
        <v>30</v>
      </c>
      <c r="D451" s="5">
        <v>119</v>
      </c>
      <c r="E451" s="7">
        <v>7.0927083333333335E-4</v>
      </c>
      <c r="F451" s="3">
        <v>61.68</v>
      </c>
    </row>
    <row r="452" spans="1:6" x14ac:dyDescent="0.25">
      <c r="A452" s="15">
        <v>3</v>
      </c>
      <c r="B452" t="s">
        <v>18</v>
      </c>
      <c r="C452" s="4">
        <v>30</v>
      </c>
      <c r="D452" s="5">
        <v>119</v>
      </c>
      <c r="E452" s="7">
        <v>7.0603009259259262E-4</v>
      </c>
      <c r="F452" s="3">
        <v>61.97</v>
      </c>
    </row>
    <row r="453" spans="1:6" x14ac:dyDescent="0.25">
      <c r="A453" s="15">
        <v>3</v>
      </c>
      <c r="B453" t="s">
        <v>18</v>
      </c>
      <c r="C453" s="4">
        <v>30</v>
      </c>
      <c r="D453" s="5">
        <v>119</v>
      </c>
      <c r="E453" s="7">
        <v>7.1172453703703708E-4</v>
      </c>
      <c r="F453" s="3">
        <v>61.47</v>
      </c>
    </row>
    <row r="454" spans="1:6" x14ac:dyDescent="0.25">
      <c r="A454" s="15">
        <v>3</v>
      </c>
      <c r="B454" t="s">
        <v>18</v>
      </c>
      <c r="C454" s="4">
        <v>30</v>
      </c>
      <c r="D454" s="5">
        <v>119</v>
      </c>
      <c r="E454" s="7">
        <v>7.0667824074074068E-4</v>
      </c>
      <c r="F454" s="3">
        <v>61.91</v>
      </c>
    </row>
    <row r="455" spans="1:6" x14ac:dyDescent="0.25">
      <c r="A455" s="15">
        <v>3</v>
      </c>
      <c r="B455" t="s">
        <v>18</v>
      </c>
      <c r="C455" s="4">
        <v>30</v>
      </c>
      <c r="D455" s="5">
        <v>119</v>
      </c>
      <c r="E455" s="7">
        <v>7.1047453703703713E-4</v>
      </c>
      <c r="F455" s="3">
        <v>61.58</v>
      </c>
    </row>
    <row r="456" spans="1:6" x14ac:dyDescent="0.25">
      <c r="A456" s="15">
        <v>3</v>
      </c>
      <c r="B456" t="s">
        <v>18</v>
      </c>
      <c r="C456" s="4">
        <v>30</v>
      </c>
      <c r="D456" s="5">
        <v>119</v>
      </c>
      <c r="E456" s="7">
        <v>7.0677083333333323E-4</v>
      </c>
      <c r="F456" s="3">
        <v>61.9</v>
      </c>
    </row>
    <row r="457" spans="1:6" x14ac:dyDescent="0.25">
      <c r="A457" s="15">
        <v>3</v>
      </c>
      <c r="B457" t="s">
        <v>18</v>
      </c>
      <c r="C457" s="4">
        <v>30</v>
      </c>
      <c r="D457" s="5">
        <v>119</v>
      </c>
      <c r="E457" s="7">
        <v>7.0500000000000001E-4</v>
      </c>
      <c r="F457" s="3">
        <v>62.06</v>
      </c>
    </row>
    <row r="458" spans="1:6" x14ac:dyDescent="0.25">
      <c r="A458" s="15">
        <v>3</v>
      </c>
      <c r="B458" t="s">
        <v>18</v>
      </c>
      <c r="C458" s="4">
        <v>30</v>
      </c>
      <c r="D458" s="5">
        <v>119</v>
      </c>
      <c r="E458" s="7">
        <v>7.0649305555555559E-4</v>
      </c>
      <c r="F458" s="3">
        <v>61.93</v>
      </c>
    </row>
    <row r="459" spans="1:6" x14ac:dyDescent="0.25">
      <c r="A459" s="15">
        <v>3</v>
      </c>
      <c r="B459" t="s">
        <v>18</v>
      </c>
      <c r="C459" s="4">
        <v>30</v>
      </c>
      <c r="D459" s="5">
        <v>119</v>
      </c>
      <c r="E459" s="7">
        <v>7.1230324074074067E-4</v>
      </c>
      <c r="F459" s="3">
        <v>61.42</v>
      </c>
    </row>
    <row r="460" spans="1:6" x14ac:dyDescent="0.25">
      <c r="A460" s="15">
        <v>3</v>
      </c>
      <c r="B460" t="s">
        <v>18</v>
      </c>
      <c r="C460" s="4">
        <v>30</v>
      </c>
      <c r="D460" s="5">
        <v>119</v>
      </c>
      <c r="E460" s="7">
        <v>7.0285879629629637E-4</v>
      </c>
      <c r="F460" s="3">
        <v>62.25</v>
      </c>
    </row>
    <row r="461" spans="1:6" x14ac:dyDescent="0.25">
      <c r="A461" s="15">
        <v>3</v>
      </c>
      <c r="B461" t="s">
        <v>18</v>
      </c>
      <c r="C461" s="4">
        <v>30</v>
      </c>
      <c r="D461" s="5">
        <v>119</v>
      </c>
      <c r="E461" s="7">
        <v>7.0196759259259257E-4</v>
      </c>
      <c r="F461" s="3">
        <v>62.32</v>
      </c>
    </row>
    <row r="462" spans="1:6" x14ac:dyDescent="0.25">
      <c r="A462" s="15">
        <v>3</v>
      </c>
      <c r="B462" t="s">
        <v>18</v>
      </c>
      <c r="C462" s="4">
        <v>30</v>
      </c>
      <c r="D462" s="5">
        <v>119</v>
      </c>
      <c r="E462" s="7">
        <v>7.1298611111111118E-4</v>
      </c>
      <c r="F462" s="3">
        <v>61.36</v>
      </c>
    </row>
    <row r="463" spans="1:6" x14ac:dyDescent="0.25">
      <c r="A463" s="15">
        <v>3</v>
      </c>
      <c r="B463" t="s">
        <v>18</v>
      </c>
      <c r="C463" s="4">
        <v>30</v>
      </c>
      <c r="D463" s="5">
        <v>119</v>
      </c>
      <c r="E463" s="7">
        <v>6.9953703703703714E-4</v>
      </c>
      <c r="F463" s="3">
        <v>62.54</v>
      </c>
    </row>
    <row r="464" spans="1:6" x14ac:dyDescent="0.25">
      <c r="A464" s="15">
        <v>3</v>
      </c>
      <c r="B464" t="s">
        <v>18</v>
      </c>
      <c r="C464" s="4">
        <v>30</v>
      </c>
      <c r="D464" s="5">
        <v>119</v>
      </c>
      <c r="E464" s="7">
        <v>7.7753472222222232E-4</v>
      </c>
      <c r="F464" s="3">
        <v>56.27</v>
      </c>
    </row>
    <row r="465" spans="1:6" x14ac:dyDescent="0.25">
      <c r="A465" s="15">
        <v>3</v>
      </c>
      <c r="B465" t="s">
        <v>18</v>
      </c>
      <c r="C465" s="4">
        <v>30</v>
      </c>
      <c r="D465" s="5">
        <v>119</v>
      </c>
      <c r="E465" s="7">
        <v>7.0835648148148158E-4</v>
      </c>
      <c r="F465" s="3">
        <v>61.76</v>
      </c>
    </row>
    <row r="466" spans="1:6" x14ac:dyDescent="0.25">
      <c r="A466" s="15">
        <v>3</v>
      </c>
      <c r="B466" t="s">
        <v>18</v>
      </c>
      <c r="C466" s="4">
        <v>30</v>
      </c>
      <c r="D466" s="5">
        <v>119</v>
      </c>
      <c r="E466" s="7">
        <v>7.0863425925925922E-4</v>
      </c>
      <c r="F466" s="3">
        <v>61.74</v>
      </c>
    </row>
    <row r="467" spans="1:6" x14ac:dyDescent="0.25">
      <c r="A467" s="15">
        <v>3</v>
      </c>
      <c r="B467" t="s">
        <v>18</v>
      </c>
      <c r="C467" s="4">
        <v>30</v>
      </c>
      <c r="D467" s="5">
        <v>119</v>
      </c>
      <c r="E467" s="7">
        <v>7.0828703703703711E-4</v>
      </c>
      <c r="F467" s="3">
        <v>61.77</v>
      </c>
    </row>
    <row r="468" spans="1:6" x14ac:dyDescent="0.25">
      <c r="A468" s="15">
        <v>3</v>
      </c>
      <c r="B468" t="s">
        <v>18</v>
      </c>
      <c r="C468" s="4">
        <v>30</v>
      </c>
      <c r="D468" s="5">
        <v>119</v>
      </c>
      <c r="E468" s="7">
        <v>7.1559027777777777E-4</v>
      </c>
      <c r="F468" s="3">
        <v>61.14</v>
      </c>
    </row>
    <row r="469" spans="1:6" x14ac:dyDescent="0.25">
      <c r="A469" s="15">
        <v>3</v>
      </c>
      <c r="B469" t="s">
        <v>18</v>
      </c>
      <c r="C469" s="4">
        <v>30</v>
      </c>
      <c r="D469" s="5">
        <v>119</v>
      </c>
      <c r="E469" s="7">
        <v>7.1754629629629631E-4</v>
      </c>
      <c r="F469" s="3">
        <v>60.97</v>
      </c>
    </row>
    <row r="470" spans="1:6" x14ac:dyDescent="0.25">
      <c r="A470" s="15">
        <v>3</v>
      </c>
      <c r="B470" t="s">
        <v>18</v>
      </c>
      <c r="C470" s="4">
        <v>30</v>
      </c>
      <c r="D470" s="5">
        <v>119</v>
      </c>
      <c r="E470" s="7">
        <v>7.0857638888888891E-4</v>
      </c>
      <c r="F470" s="3">
        <v>61.74</v>
      </c>
    </row>
    <row r="471" spans="1:6" x14ac:dyDescent="0.25">
      <c r="A471" s="15">
        <v>3</v>
      </c>
      <c r="B471" t="s">
        <v>31</v>
      </c>
      <c r="C471" s="4">
        <v>30</v>
      </c>
      <c r="D471" s="5">
        <v>127</v>
      </c>
      <c r="E471" s="7">
        <v>8.1103009259259268E-4</v>
      </c>
      <c r="F471" s="3">
        <v>53.94</v>
      </c>
    </row>
    <row r="472" spans="1:6" x14ac:dyDescent="0.25">
      <c r="A472" s="15">
        <v>3</v>
      </c>
      <c r="B472" t="s">
        <v>31</v>
      </c>
      <c r="C472" s="4">
        <v>30</v>
      </c>
      <c r="D472" s="5">
        <v>127</v>
      </c>
      <c r="E472" s="7">
        <v>7.2562500000000003E-4</v>
      </c>
      <c r="F472" s="3">
        <v>60.29</v>
      </c>
    </row>
    <row r="473" spans="1:6" x14ac:dyDescent="0.25">
      <c r="A473" s="15">
        <v>3</v>
      </c>
      <c r="B473" t="s">
        <v>31</v>
      </c>
      <c r="C473" s="4">
        <v>30</v>
      </c>
      <c r="D473" s="5">
        <v>127</v>
      </c>
      <c r="E473" s="7">
        <v>7.2820601851851855E-4</v>
      </c>
      <c r="F473" s="3">
        <v>60.08</v>
      </c>
    </row>
    <row r="474" spans="1:6" x14ac:dyDescent="0.25">
      <c r="A474" s="15">
        <v>3</v>
      </c>
      <c r="B474" t="s">
        <v>31</v>
      </c>
      <c r="C474" s="4">
        <v>30</v>
      </c>
      <c r="D474" s="5">
        <v>127</v>
      </c>
      <c r="E474" s="7">
        <v>7.1252314814814822E-4</v>
      </c>
      <c r="F474" s="3">
        <v>61.4</v>
      </c>
    </row>
    <row r="475" spans="1:6" x14ac:dyDescent="0.25">
      <c r="A475" s="15">
        <v>3</v>
      </c>
      <c r="B475" t="s">
        <v>31</v>
      </c>
      <c r="C475" s="4">
        <v>30</v>
      </c>
      <c r="D475" s="5">
        <v>127</v>
      </c>
      <c r="E475" s="7">
        <v>7.0984953703703705E-4</v>
      </c>
      <c r="F475" s="3">
        <v>61.63</v>
      </c>
    </row>
    <row r="476" spans="1:6" x14ac:dyDescent="0.25">
      <c r="A476" s="15">
        <v>3</v>
      </c>
      <c r="B476" t="s">
        <v>31</v>
      </c>
      <c r="C476" s="4">
        <v>30</v>
      </c>
      <c r="D476" s="5">
        <v>127</v>
      </c>
      <c r="E476" s="7">
        <v>7.2354166666666671E-4</v>
      </c>
      <c r="F476" s="3">
        <v>60.47</v>
      </c>
    </row>
    <row r="477" spans="1:6" x14ac:dyDescent="0.25">
      <c r="A477" s="15">
        <v>3</v>
      </c>
      <c r="B477" t="s">
        <v>31</v>
      </c>
      <c r="C477" s="4">
        <v>30</v>
      </c>
      <c r="D477" s="5">
        <v>127</v>
      </c>
      <c r="E477" s="7">
        <v>7.2868055555555544E-4</v>
      </c>
      <c r="F477" s="3">
        <v>60.04</v>
      </c>
    </row>
    <row r="478" spans="1:6" x14ac:dyDescent="0.25">
      <c r="A478" s="15">
        <v>3</v>
      </c>
      <c r="B478" t="s">
        <v>31</v>
      </c>
      <c r="C478" s="4">
        <v>30</v>
      </c>
      <c r="D478" s="5">
        <v>127</v>
      </c>
      <c r="E478" s="7">
        <v>7.1599537037037031E-4</v>
      </c>
      <c r="F478" s="3">
        <v>61.1</v>
      </c>
    </row>
    <row r="479" spans="1:6" x14ac:dyDescent="0.25">
      <c r="A479" s="15">
        <v>3</v>
      </c>
      <c r="B479" t="s">
        <v>31</v>
      </c>
      <c r="C479" s="4">
        <v>30</v>
      </c>
      <c r="D479" s="5">
        <v>127</v>
      </c>
      <c r="E479" s="7">
        <v>7.1440972222222229E-4</v>
      </c>
      <c r="F479" s="3">
        <v>61.24</v>
      </c>
    </row>
    <row r="480" spans="1:6" x14ac:dyDescent="0.25">
      <c r="A480" s="15">
        <v>3</v>
      </c>
      <c r="B480" t="s">
        <v>31</v>
      </c>
      <c r="C480" s="4">
        <v>30</v>
      </c>
      <c r="D480" s="5">
        <v>127</v>
      </c>
      <c r="E480" s="7">
        <v>7.1812500000000001E-4</v>
      </c>
      <c r="F480" s="3">
        <v>60.92</v>
      </c>
    </row>
    <row r="481" spans="1:6" x14ac:dyDescent="0.25">
      <c r="A481" s="15">
        <v>3</v>
      </c>
      <c r="B481" t="s">
        <v>31</v>
      </c>
      <c r="C481" s="4">
        <v>30</v>
      </c>
      <c r="D481" s="5">
        <v>127</v>
      </c>
      <c r="E481" s="7">
        <v>7.2877314814814821E-4</v>
      </c>
      <c r="F481" s="3">
        <v>60.03</v>
      </c>
    </row>
    <row r="482" spans="1:6" x14ac:dyDescent="0.25">
      <c r="A482" s="15">
        <v>3</v>
      </c>
      <c r="B482" t="s">
        <v>31</v>
      </c>
      <c r="C482" s="4">
        <v>30</v>
      </c>
      <c r="D482" s="5">
        <v>127</v>
      </c>
      <c r="E482" s="7">
        <v>7.3401620370370374E-4</v>
      </c>
      <c r="F482" s="3">
        <v>59.6</v>
      </c>
    </row>
    <row r="483" spans="1:6" x14ac:dyDescent="0.25">
      <c r="A483" s="15">
        <v>3</v>
      </c>
      <c r="B483" t="s">
        <v>31</v>
      </c>
      <c r="C483" s="4">
        <v>30</v>
      </c>
      <c r="D483" s="5">
        <v>127</v>
      </c>
      <c r="E483" s="7">
        <v>7.0672453703703696E-4</v>
      </c>
      <c r="F483" s="3">
        <v>61.91</v>
      </c>
    </row>
    <row r="484" spans="1:6" x14ac:dyDescent="0.25">
      <c r="A484" s="15">
        <v>3</v>
      </c>
      <c r="B484" t="s">
        <v>31</v>
      </c>
      <c r="C484" s="4">
        <v>30</v>
      </c>
      <c r="D484" s="5">
        <v>127</v>
      </c>
      <c r="E484" s="7">
        <v>7.1400462962962965E-4</v>
      </c>
      <c r="F484" s="3">
        <v>61.27</v>
      </c>
    </row>
    <row r="485" spans="1:6" x14ac:dyDescent="0.25">
      <c r="A485" s="15">
        <v>3</v>
      </c>
      <c r="B485" t="s">
        <v>31</v>
      </c>
      <c r="C485" s="4">
        <v>30</v>
      </c>
      <c r="D485" s="5">
        <v>127</v>
      </c>
      <c r="E485" s="7">
        <v>7.0704861111111099E-4</v>
      </c>
      <c r="F485" s="3">
        <v>61.88</v>
      </c>
    </row>
    <row r="486" spans="1:6" x14ac:dyDescent="0.25">
      <c r="A486" s="15">
        <v>3</v>
      </c>
      <c r="B486" t="s">
        <v>31</v>
      </c>
      <c r="C486" s="4">
        <v>30</v>
      </c>
      <c r="D486" s="5">
        <v>127</v>
      </c>
      <c r="E486" s="7">
        <v>7.0682870370370376E-4</v>
      </c>
      <c r="F486" s="3">
        <v>61.9</v>
      </c>
    </row>
    <row r="487" spans="1:6" x14ac:dyDescent="0.25">
      <c r="A487" s="15">
        <v>3</v>
      </c>
      <c r="B487" t="s">
        <v>31</v>
      </c>
      <c r="C487" s="4">
        <v>30</v>
      </c>
      <c r="D487" s="5">
        <v>127</v>
      </c>
      <c r="E487" s="7">
        <v>7.0501157407407405E-4</v>
      </c>
      <c r="F487" s="3">
        <v>62.06</v>
      </c>
    </row>
    <row r="488" spans="1:6" x14ac:dyDescent="0.25">
      <c r="A488" s="15">
        <v>3</v>
      </c>
      <c r="B488" t="s">
        <v>31</v>
      </c>
      <c r="C488" s="4">
        <v>30</v>
      </c>
      <c r="D488" s="5">
        <v>127</v>
      </c>
      <c r="E488" s="7">
        <v>7.0594907407407401E-4</v>
      </c>
      <c r="F488" s="3">
        <v>61.97</v>
      </c>
    </row>
    <row r="489" spans="1:6" x14ac:dyDescent="0.25">
      <c r="A489" s="15">
        <v>3</v>
      </c>
      <c r="B489" t="s">
        <v>31</v>
      </c>
      <c r="C489" s="4">
        <v>30</v>
      </c>
      <c r="D489" s="5">
        <v>127</v>
      </c>
      <c r="E489" s="7">
        <v>7.1708333333333335E-4</v>
      </c>
      <c r="F489" s="3">
        <v>61.01</v>
      </c>
    </row>
    <row r="490" spans="1:6" x14ac:dyDescent="0.25">
      <c r="A490" s="15">
        <v>3</v>
      </c>
      <c r="B490" t="s">
        <v>31</v>
      </c>
      <c r="C490" s="4">
        <v>30</v>
      </c>
      <c r="D490" s="5">
        <v>127</v>
      </c>
      <c r="E490" s="7">
        <v>7.0699074074074078E-4</v>
      </c>
      <c r="F490" s="3">
        <v>61.88</v>
      </c>
    </row>
    <row r="491" spans="1:6" x14ac:dyDescent="0.25">
      <c r="A491" s="15">
        <v>3</v>
      </c>
      <c r="B491" t="s">
        <v>31</v>
      </c>
      <c r="C491" s="4">
        <v>30</v>
      </c>
      <c r="D491" s="5">
        <v>127</v>
      </c>
      <c r="E491" s="7">
        <v>7.1075231481481478E-4</v>
      </c>
      <c r="F491" s="3">
        <v>61.55</v>
      </c>
    </row>
    <row r="492" spans="1:6" x14ac:dyDescent="0.25">
      <c r="A492" s="15">
        <v>3</v>
      </c>
      <c r="B492" t="s">
        <v>31</v>
      </c>
      <c r="C492" s="4">
        <v>30</v>
      </c>
      <c r="D492" s="5">
        <v>127</v>
      </c>
      <c r="E492" s="7">
        <v>7.2173611111111104E-4</v>
      </c>
      <c r="F492" s="3">
        <v>60.62</v>
      </c>
    </row>
    <row r="493" spans="1:6" x14ac:dyDescent="0.25">
      <c r="A493" s="15">
        <v>3</v>
      </c>
      <c r="B493" t="s">
        <v>31</v>
      </c>
      <c r="C493" s="4">
        <v>30</v>
      </c>
      <c r="D493" s="5">
        <v>127</v>
      </c>
      <c r="E493" s="7">
        <v>7.1274305555555555E-4</v>
      </c>
      <c r="F493" s="3">
        <v>61.38</v>
      </c>
    </row>
    <row r="494" spans="1:6" x14ac:dyDescent="0.25">
      <c r="A494" s="15">
        <v>3</v>
      </c>
      <c r="B494" t="s">
        <v>31</v>
      </c>
      <c r="C494" s="4">
        <v>30</v>
      </c>
      <c r="D494" s="5">
        <v>127</v>
      </c>
      <c r="E494" s="7">
        <v>7.1502314814814822E-4</v>
      </c>
      <c r="F494" s="3">
        <v>61.19</v>
      </c>
    </row>
    <row r="495" spans="1:6" x14ac:dyDescent="0.25">
      <c r="A495" s="15">
        <v>3</v>
      </c>
      <c r="B495" t="s">
        <v>31</v>
      </c>
      <c r="C495" s="4">
        <v>30</v>
      </c>
      <c r="D495" s="5">
        <v>127</v>
      </c>
      <c r="E495" s="7">
        <v>7.0841435185185167E-4</v>
      </c>
      <c r="F495" s="3">
        <v>61.76</v>
      </c>
    </row>
    <row r="496" spans="1:6" x14ac:dyDescent="0.25">
      <c r="A496" s="15">
        <v>3</v>
      </c>
      <c r="B496" t="s">
        <v>31</v>
      </c>
      <c r="C496" s="4">
        <v>30</v>
      </c>
      <c r="D496" s="5">
        <v>127</v>
      </c>
      <c r="E496" s="7">
        <v>7.1091435185185179E-4</v>
      </c>
      <c r="F496" s="3">
        <v>61.54</v>
      </c>
    </row>
    <row r="497" spans="1:6" x14ac:dyDescent="0.25">
      <c r="A497" s="15">
        <v>3</v>
      </c>
      <c r="B497" t="s">
        <v>31</v>
      </c>
      <c r="C497" s="4">
        <v>30</v>
      </c>
      <c r="D497" s="5">
        <v>127</v>
      </c>
      <c r="E497" s="7">
        <v>7.3189814814814819E-4</v>
      </c>
      <c r="F497" s="3">
        <v>59.78</v>
      </c>
    </row>
    <row r="498" spans="1:6" x14ac:dyDescent="0.25">
      <c r="A498" s="15">
        <v>3</v>
      </c>
      <c r="B498" t="s">
        <v>31</v>
      </c>
      <c r="C498" s="4">
        <v>30</v>
      </c>
      <c r="D498" s="5">
        <v>127</v>
      </c>
      <c r="E498" s="7">
        <v>7.3673611111111108E-4</v>
      </c>
      <c r="F498" s="3">
        <v>59.38</v>
      </c>
    </row>
    <row r="499" spans="1:6" x14ac:dyDescent="0.25">
      <c r="A499" s="15">
        <v>3</v>
      </c>
      <c r="B499" t="s">
        <v>31</v>
      </c>
      <c r="C499" s="4">
        <v>30</v>
      </c>
      <c r="D499" s="5">
        <v>127</v>
      </c>
      <c r="E499" s="7">
        <v>7.264583333333333E-4</v>
      </c>
      <c r="F499" s="3">
        <v>60.22</v>
      </c>
    </row>
    <row r="500" spans="1:6" x14ac:dyDescent="0.25">
      <c r="A500" s="15">
        <v>3</v>
      </c>
      <c r="B500" t="s">
        <v>31</v>
      </c>
      <c r="C500" s="4">
        <v>30</v>
      </c>
      <c r="D500" s="5">
        <v>127</v>
      </c>
      <c r="E500" s="7">
        <v>7.2335648148148151E-4</v>
      </c>
      <c r="F500" s="3">
        <v>60.48</v>
      </c>
    </row>
    <row r="501" spans="1:6" x14ac:dyDescent="0.25">
      <c r="A501" s="15">
        <v>3</v>
      </c>
      <c r="B501" t="s">
        <v>30</v>
      </c>
      <c r="C501" s="4">
        <v>30</v>
      </c>
      <c r="D501" s="5">
        <v>133</v>
      </c>
      <c r="E501" s="7">
        <v>8.0269675925925918E-4</v>
      </c>
      <c r="F501" s="3">
        <v>54.5</v>
      </c>
    </row>
    <row r="502" spans="1:6" x14ac:dyDescent="0.25">
      <c r="A502" s="15">
        <v>3</v>
      </c>
      <c r="B502" t="s">
        <v>30</v>
      </c>
      <c r="C502" s="4">
        <v>30</v>
      </c>
      <c r="D502" s="5">
        <v>133</v>
      </c>
      <c r="E502" s="7">
        <v>7.2804398148148142E-4</v>
      </c>
      <c r="F502" s="3">
        <v>60.09</v>
      </c>
    </row>
    <row r="503" spans="1:6" x14ac:dyDescent="0.25">
      <c r="A503" s="15">
        <v>3</v>
      </c>
      <c r="B503" t="s">
        <v>30</v>
      </c>
      <c r="C503" s="4">
        <v>30</v>
      </c>
      <c r="D503" s="5">
        <v>133</v>
      </c>
      <c r="E503" s="7">
        <v>7.2041666666666684E-4</v>
      </c>
      <c r="F503" s="3">
        <v>60.73</v>
      </c>
    </row>
    <row r="504" spans="1:6" x14ac:dyDescent="0.25">
      <c r="A504" s="15">
        <v>3</v>
      </c>
      <c r="B504" t="s">
        <v>30</v>
      </c>
      <c r="C504" s="4">
        <v>30</v>
      </c>
      <c r="D504" s="5">
        <v>133</v>
      </c>
      <c r="E504" s="7">
        <v>7.2394675925925936E-4</v>
      </c>
      <c r="F504" s="3">
        <v>60.43</v>
      </c>
    </row>
    <row r="505" spans="1:6" x14ac:dyDescent="0.25">
      <c r="A505" s="15">
        <v>3</v>
      </c>
      <c r="B505" t="s">
        <v>30</v>
      </c>
      <c r="C505" s="4">
        <v>30</v>
      </c>
      <c r="D505" s="5">
        <v>133</v>
      </c>
      <c r="E505" s="7">
        <v>7.0942129629629643E-4</v>
      </c>
      <c r="F505" s="3">
        <v>61.67</v>
      </c>
    </row>
    <row r="506" spans="1:6" x14ac:dyDescent="0.25">
      <c r="A506" s="15">
        <v>3</v>
      </c>
      <c r="B506" t="s">
        <v>30</v>
      </c>
      <c r="C506" s="4">
        <v>30</v>
      </c>
      <c r="D506" s="5">
        <v>133</v>
      </c>
      <c r="E506" s="7">
        <v>7.1458333333333324E-4</v>
      </c>
      <c r="F506" s="3">
        <v>61.22</v>
      </c>
    </row>
    <row r="507" spans="1:6" x14ac:dyDescent="0.25">
      <c r="A507" s="15">
        <v>3</v>
      </c>
      <c r="B507" t="s">
        <v>30</v>
      </c>
      <c r="C507" s="4">
        <v>30</v>
      </c>
      <c r="D507" s="5">
        <v>133</v>
      </c>
      <c r="E507" s="7">
        <v>7.4243055555555553E-4</v>
      </c>
      <c r="F507" s="3">
        <v>58.93</v>
      </c>
    </row>
    <row r="508" spans="1:6" x14ac:dyDescent="0.25">
      <c r="A508" s="15">
        <v>3</v>
      </c>
      <c r="B508" t="s">
        <v>30</v>
      </c>
      <c r="C508" s="4">
        <v>30</v>
      </c>
      <c r="D508" s="5">
        <v>133</v>
      </c>
      <c r="E508" s="7">
        <v>7.1521990740740736E-4</v>
      </c>
      <c r="F508" s="3">
        <v>61.17</v>
      </c>
    </row>
    <row r="509" spans="1:6" x14ac:dyDescent="0.25">
      <c r="A509" s="15">
        <v>3</v>
      </c>
      <c r="B509" t="s">
        <v>30</v>
      </c>
      <c r="C509" s="4">
        <v>30</v>
      </c>
      <c r="D509" s="5">
        <v>133</v>
      </c>
      <c r="E509" s="7">
        <v>7.1685185185185187E-4</v>
      </c>
      <c r="F509" s="3">
        <v>61.03</v>
      </c>
    </row>
    <row r="510" spans="1:6" x14ac:dyDescent="0.25">
      <c r="A510" s="15">
        <v>3</v>
      </c>
      <c r="B510" t="s">
        <v>30</v>
      </c>
      <c r="C510" s="4">
        <v>30</v>
      </c>
      <c r="D510" s="5">
        <v>133</v>
      </c>
      <c r="E510" s="7">
        <v>7.1251157407407407E-4</v>
      </c>
      <c r="F510" s="3">
        <v>61.4</v>
      </c>
    </row>
    <row r="511" spans="1:6" x14ac:dyDescent="0.25">
      <c r="A511" s="15">
        <v>3</v>
      </c>
      <c r="B511" t="s">
        <v>30</v>
      </c>
      <c r="C511" s="4">
        <v>30</v>
      </c>
      <c r="D511" s="5">
        <v>133</v>
      </c>
      <c r="E511" s="7">
        <v>7.1815972222222214E-4</v>
      </c>
      <c r="F511" s="3">
        <v>60.92</v>
      </c>
    </row>
    <row r="512" spans="1:6" x14ac:dyDescent="0.25">
      <c r="A512" s="15">
        <v>3</v>
      </c>
      <c r="B512" t="s">
        <v>30</v>
      </c>
      <c r="C512" s="4">
        <v>30</v>
      </c>
      <c r="D512" s="5">
        <v>133</v>
      </c>
      <c r="E512" s="7">
        <v>7.1556712962962969E-4</v>
      </c>
      <c r="F512" s="3">
        <v>61.14</v>
      </c>
    </row>
    <row r="513" spans="1:6" x14ac:dyDescent="0.25">
      <c r="A513" s="15">
        <v>3</v>
      </c>
      <c r="B513" t="s">
        <v>30</v>
      </c>
      <c r="C513" s="4">
        <v>30</v>
      </c>
      <c r="D513" s="5">
        <v>133</v>
      </c>
      <c r="E513" s="7">
        <v>7.1528935185185183E-4</v>
      </c>
      <c r="F513" s="3">
        <v>61.16</v>
      </c>
    </row>
    <row r="514" spans="1:6" x14ac:dyDescent="0.25">
      <c r="A514" s="15">
        <v>3</v>
      </c>
      <c r="B514" t="s">
        <v>30</v>
      </c>
      <c r="C514" s="4">
        <v>30</v>
      </c>
      <c r="D514" s="5">
        <v>133</v>
      </c>
      <c r="E514" s="7">
        <v>7.1568287037037043E-4</v>
      </c>
      <c r="F514" s="3">
        <v>61.13</v>
      </c>
    </row>
    <row r="515" spans="1:6" x14ac:dyDescent="0.25">
      <c r="A515" s="15">
        <v>3</v>
      </c>
      <c r="B515" t="s">
        <v>30</v>
      </c>
      <c r="C515" s="4">
        <v>30</v>
      </c>
      <c r="D515" s="5">
        <v>133</v>
      </c>
      <c r="E515" s="7">
        <v>7.1790509259259257E-4</v>
      </c>
      <c r="F515" s="3">
        <v>60.94</v>
      </c>
    </row>
    <row r="516" spans="1:6" x14ac:dyDescent="0.25">
      <c r="A516" s="15">
        <v>3</v>
      </c>
      <c r="B516" t="s">
        <v>30</v>
      </c>
      <c r="C516" s="4">
        <v>30</v>
      </c>
      <c r="D516" s="5">
        <v>133</v>
      </c>
      <c r="E516" s="7">
        <v>7.2207175925925922E-4</v>
      </c>
      <c r="F516" s="3">
        <v>60.59</v>
      </c>
    </row>
    <row r="517" spans="1:6" x14ac:dyDescent="0.25">
      <c r="A517" s="15">
        <v>3</v>
      </c>
      <c r="B517" t="s">
        <v>30</v>
      </c>
      <c r="C517" s="4">
        <v>30</v>
      </c>
      <c r="D517" s="5">
        <v>133</v>
      </c>
      <c r="E517" s="7">
        <v>7.0538194444444435E-4</v>
      </c>
      <c r="F517" s="3">
        <v>62.02</v>
      </c>
    </row>
    <row r="518" spans="1:6" x14ac:dyDescent="0.25">
      <c r="A518" s="15">
        <v>3</v>
      </c>
      <c r="B518" t="s">
        <v>30</v>
      </c>
      <c r="C518" s="4">
        <v>30</v>
      </c>
      <c r="D518" s="5">
        <v>133</v>
      </c>
      <c r="E518" s="7">
        <v>7.0600694444444443E-4</v>
      </c>
      <c r="F518" s="3">
        <v>61.97</v>
      </c>
    </row>
    <row r="519" spans="1:6" x14ac:dyDescent="0.25">
      <c r="A519" s="15">
        <v>3</v>
      </c>
      <c r="B519" t="s">
        <v>30</v>
      </c>
      <c r="C519" s="4">
        <v>30</v>
      </c>
      <c r="D519" s="5">
        <v>133</v>
      </c>
      <c r="E519" s="7">
        <v>7.230671296296296E-4</v>
      </c>
      <c r="F519" s="3">
        <v>60.51</v>
      </c>
    </row>
    <row r="520" spans="1:6" x14ac:dyDescent="0.25">
      <c r="A520" s="15">
        <v>3</v>
      </c>
      <c r="B520" t="s">
        <v>30</v>
      </c>
      <c r="C520" s="4">
        <v>30</v>
      </c>
      <c r="D520" s="5">
        <v>133</v>
      </c>
      <c r="E520" s="7">
        <v>7.052083333333334E-4</v>
      </c>
      <c r="F520" s="3">
        <v>62.04</v>
      </c>
    </row>
    <row r="521" spans="1:6" x14ac:dyDescent="0.25">
      <c r="A521" s="15">
        <v>3</v>
      </c>
      <c r="B521" t="s">
        <v>30</v>
      </c>
      <c r="C521" s="4">
        <v>30</v>
      </c>
      <c r="D521" s="5">
        <v>133</v>
      </c>
      <c r="E521" s="7">
        <v>7.1614583333333339E-4</v>
      </c>
      <c r="F521" s="3">
        <v>61.09</v>
      </c>
    </row>
    <row r="522" spans="1:6" x14ac:dyDescent="0.25">
      <c r="A522" s="15">
        <v>3</v>
      </c>
      <c r="B522" t="s">
        <v>30</v>
      </c>
      <c r="C522" s="4">
        <v>30</v>
      </c>
      <c r="D522" s="5">
        <v>133</v>
      </c>
      <c r="E522" s="7">
        <v>7.0800925925925936E-4</v>
      </c>
      <c r="F522" s="3">
        <v>61.79</v>
      </c>
    </row>
    <row r="523" spans="1:6" x14ac:dyDescent="0.25">
      <c r="A523" s="15">
        <v>3</v>
      </c>
      <c r="B523" t="s">
        <v>30</v>
      </c>
      <c r="C523" s="4">
        <v>30</v>
      </c>
      <c r="D523" s="5">
        <v>133</v>
      </c>
      <c r="E523" s="7">
        <v>7.0673611111111111E-4</v>
      </c>
      <c r="F523" s="3">
        <v>61.9</v>
      </c>
    </row>
    <row r="524" spans="1:6" x14ac:dyDescent="0.25">
      <c r="A524" s="15">
        <v>3</v>
      </c>
      <c r="B524" t="s">
        <v>30</v>
      </c>
      <c r="C524" s="4">
        <v>30</v>
      </c>
      <c r="D524" s="5">
        <v>133</v>
      </c>
      <c r="E524" s="7">
        <v>7.1678240740740741E-4</v>
      </c>
      <c r="F524" s="3">
        <v>61.04</v>
      </c>
    </row>
    <row r="525" spans="1:6" x14ac:dyDescent="0.25">
      <c r="A525" s="15">
        <v>3</v>
      </c>
      <c r="B525" t="s">
        <v>30</v>
      </c>
      <c r="C525" s="4">
        <v>30</v>
      </c>
      <c r="D525" s="5">
        <v>133</v>
      </c>
      <c r="E525" s="7">
        <v>7.1568287037037043E-4</v>
      </c>
      <c r="F525" s="3">
        <v>61.13</v>
      </c>
    </row>
    <row r="526" spans="1:6" x14ac:dyDescent="0.25">
      <c r="A526" s="15">
        <v>3</v>
      </c>
      <c r="B526" t="s">
        <v>30</v>
      </c>
      <c r="C526" s="4">
        <v>30</v>
      </c>
      <c r="D526" s="5">
        <v>133</v>
      </c>
      <c r="E526" s="7">
        <v>7.1162037037037027E-4</v>
      </c>
      <c r="F526" s="3">
        <v>61.48</v>
      </c>
    </row>
    <row r="527" spans="1:6" x14ac:dyDescent="0.25">
      <c r="A527" s="15">
        <v>3</v>
      </c>
      <c r="B527" t="s">
        <v>30</v>
      </c>
      <c r="C527" s="4">
        <v>30</v>
      </c>
      <c r="D527" s="5">
        <v>133</v>
      </c>
      <c r="E527" s="7">
        <v>7.3260416666666667E-4</v>
      </c>
      <c r="F527" s="3">
        <v>59.72</v>
      </c>
    </row>
    <row r="528" spans="1:6" x14ac:dyDescent="0.25">
      <c r="A528" s="15">
        <v>3</v>
      </c>
      <c r="B528" t="s">
        <v>30</v>
      </c>
      <c r="C528" s="4">
        <v>30</v>
      </c>
      <c r="D528" s="5">
        <v>133</v>
      </c>
      <c r="E528" s="7">
        <v>7.3548611111111113E-4</v>
      </c>
      <c r="F528" s="3">
        <v>59.48</v>
      </c>
    </row>
    <row r="529" spans="1:6" x14ac:dyDescent="0.25">
      <c r="A529" s="15">
        <v>3</v>
      </c>
      <c r="B529" t="s">
        <v>30</v>
      </c>
      <c r="C529" s="4">
        <v>30</v>
      </c>
      <c r="D529" s="5">
        <v>133</v>
      </c>
      <c r="E529" s="7">
        <v>7.2812500000000004E-4</v>
      </c>
      <c r="F529" s="3">
        <v>60.09</v>
      </c>
    </row>
    <row r="530" spans="1:6" x14ac:dyDescent="0.25">
      <c r="A530" s="15">
        <v>3</v>
      </c>
      <c r="B530" t="s">
        <v>30</v>
      </c>
      <c r="C530" s="4">
        <v>30</v>
      </c>
      <c r="D530" s="5">
        <v>133</v>
      </c>
      <c r="E530" s="7">
        <v>7.2835648148148141E-4</v>
      </c>
      <c r="F530" s="3">
        <v>60.07</v>
      </c>
    </row>
    <row r="531" spans="1:6" x14ac:dyDescent="0.25">
      <c r="A531" s="15">
        <v>3</v>
      </c>
      <c r="B531" t="s">
        <v>22</v>
      </c>
      <c r="C531" s="4">
        <v>30</v>
      </c>
      <c r="D531" s="5">
        <v>143</v>
      </c>
      <c r="E531" s="7">
        <v>9.2780092592592599E-4</v>
      </c>
      <c r="F531" s="3">
        <v>47.15</v>
      </c>
    </row>
    <row r="532" spans="1:6" x14ac:dyDescent="0.25">
      <c r="A532" s="15">
        <v>3</v>
      </c>
      <c r="B532" t="s">
        <v>22</v>
      </c>
      <c r="C532" s="4">
        <v>30</v>
      </c>
      <c r="D532" s="5">
        <v>143</v>
      </c>
      <c r="E532" s="7">
        <v>7.2236111111111112E-4</v>
      </c>
      <c r="F532" s="3">
        <v>60.57</v>
      </c>
    </row>
    <row r="533" spans="1:6" x14ac:dyDescent="0.25">
      <c r="A533" s="15">
        <v>3</v>
      </c>
      <c r="B533" t="s">
        <v>22</v>
      </c>
      <c r="C533" s="4">
        <v>30</v>
      </c>
      <c r="D533" s="5">
        <v>143</v>
      </c>
      <c r="E533" s="7">
        <v>7.1490740740740748E-4</v>
      </c>
      <c r="F533" s="3">
        <v>61.2</v>
      </c>
    </row>
    <row r="534" spans="1:6" x14ac:dyDescent="0.25">
      <c r="A534" s="15">
        <v>3</v>
      </c>
      <c r="B534" t="s">
        <v>22</v>
      </c>
      <c r="C534" s="4">
        <v>30</v>
      </c>
      <c r="D534" s="5">
        <v>143</v>
      </c>
      <c r="E534" s="7">
        <v>7.0993055555555555E-4</v>
      </c>
      <c r="F534" s="3">
        <v>61.63</v>
      </c>
    </row>
    <row r="535" spans="1:6" x14ac:dyDescent="0.25">
      <c r="A535" s="15">
        <v>3</v>
      </c>
      <c r="B535" t="s">
        <v>22</v>
      </c>
      <c r="C535" s="4">
        <v>30</v>
      </c>
      <c r="D535" s="5">
        <v>143</v>
      </c>
      <c r="E535" s="7">
        <v>7.1935185185185199E-4</v>
      </c>
      <c r="F535" s="3">
        <v>60.82</v>
      </c>
    </row>
    <row r="536" spans="1:6" x14ac:dyDescent="0.25">
      <c r="A536" s="15">
        <v>3</v>
      </c>
      <c r="B536" t="s">
        <v>22</v>
      </c>
      <c r="C536" s="4">
        <v>30</v>
      </c>
      <c r="D536" s="5">
        <v>143</v>
      </c>
      <c r="E536" s="7">
        <v>7.119675925925926E-4</v>
      </c>
      <c r="F536" s="3">
        <v>61.45</v>
      </c>
    </row>
    <row r="537" spans="1:6" x14ac:dyDescent="0.25">
      <c r="A537" s="15">
        <v>3</v>
      </c>
      <c r="B537" t="s">
        <v>22</v>
      </c>
      <c r="C537" s="4">
        <v>30</v>
      </c>
      <c r="D537" s="5">
        <v>143</v>
      </c>
      <c r="E537" s="7">
        <v>7.0864583333333337E-4</v>
      </c>
      <c r="F537" s="3">
        <v>61.74</v>
      </c>
    </row>
    <row r="538" spans="1:6" x14ac:dyDescent="0.25">
      <c r="A538" s="15">
        <v>3</v>
      </c>
      <c r="B538" t="s">
        <v>22</v>
      </c>
      <c r="C538" s="4">
        <v>30</v>
      </c>
      <c r="D538" s="5">
        <v>143</v>
      </c>
      <c r="E538" s="7">
        <v>7.0700231481481471E-4</v>
      </c>
      <c r="F538" s="3">
        <v>61.88</v>
      </c>
    </row>
    <row r="539" spans="1:6" x14ac:dyDescent="0.25">
      <c r="A539" s="15">
        <v>3</v>
      </c>
      <c r="B539" t="s">
        <v>22</v>
      </c>
      <c r="C539" s="4">
        <v>30</v>
      </c>
      <c r="D539" s="5">
        <v>143</v>
      </c>
      <c r="E539" s="7">
        <v>7.0473379629629629E-4</v>
      </c>
      <c r="F539" s="3">
        <v>62.08</v>
      </c>
    </row>
    <row r="540" spans="1:6" x14ac:dyDescent="0.25">
      <c r="A540" s="15">
        <v>3</v>
      </c>
      <c r="B540" t="s">
        <v>22</v>
      </c>
      <c r="C540" s="4">
        <v>30</v>
      </c>
      <c r="D540" s="5">
        <v>143</v>
      </c>
      <c r="E540" s="7">
        <v>7.2290509259259259E-4</v>
      </c>
      <c r="F540" s="3">
        <v>60.52</v>
      </c>
    </row>
    <row r="541" spans="1:6" x14ac:dyDescent="0.25">
      <c r="A541" s="15">
        <v>3</v>
      </c>
      <c r="B541" t="s">
        <v>22</v>
      </c>
      <c r="C541" s="4">
        <v>30</v>
      </c>
      <c r="D541" s="5">
        <v>143</v>
      </c>
      <c r="E541" s="7">
        <v>7.223032407407407E-4</v>
      </c>
      <c r="F541" s="3">
        <v>60.57</v>
      </c>
    </row>
    <row r="542" spans="1:6" x14ac:dyDescent="0.25">
      <c r="A542" s="15">
        <v>3</v>
      </c>
      <c r="B542" t="s">
        <v>22</v>
      </c>
      <c r="C542" s="4">
        <v>30</v>
      </c>
      <c r="D542" s="5">
        <v>143</v>
      </c>
      <c r="E542" s="7">
        <v>7.1472222222222217E-4</v>
      </c>
      <c r="F542" s="3">
        <v>61.21</v>
      </c>
    </row>
    <row r="543" spans="1:6" x14ac:dyDescent="0.25">
      <c r="A543" s="15">
        <v>3</v>
      </c>
      <c r="B543" t="s">
        <v>22</v>
      </c>
      <c r="C543" s="4">
        <v>30</v>
      </c>
      <c r="D543" s="5">
        <v>143</v>
      </c>
      <c r="E543" s="7">
        <v>7.033912037037038E-4</v>
      </c>
      <c r="F543" s="3">
        <v>62.2</v>
      </c>
    </row>
    <row r="544" spans="1:6" x14ac:dyDescent="0.25">
      <c r="A544" s="15">
        <v>3</v>
      </c>
      <c r="B544" t="s">
        <v>22</v>
      </c>
      <c r="C544" s="4">
        <v>30</v>
      </c>
      <c r="D544" s="5">
        <v>143</v>
      </c>
      <c r="E544" s="7">
        <v>8.3753472222222226E-4</v>
      </c>
      <c r="F544" s="3">
        <v>52.24</v>
      </c>
    </row>
    <row r="545" spans="1:6" x14ac:dyDescent="0.25">
      <c r="A545" s="15">
        <v>3</v>
      </c>
      <c r="B545" t="s">
        <v>22</v>
      </c>
      <c r="C545" s="4">
        <v>30</v>
      </c>
      <c r="D545" s="5">
        <v>143</v>
      </c>
      <c r="E545" s="7">
        <v>7.0898148148148144E-4</v>
      </c>
      <c r="F545" s="3">
        <v>61.71</v>
      </c>
    </row>
    <row r="546" spans="1:6" x14ac:dyDescent="0.25">
      <c r="A546" s="15">
        <v>3</v>
      </c>
      <c r="B546" t="s">
        <v>22</v>
      </c>
      <c r="C546" s="4">
        <v>30</v>
      </c>
      <c r="D546" s="5">
        <v>143</v>
      </c>
      <c r="E546" s="7">
        <v>7.2099537037037043E-4</v>
      </c>
      <c r="F546" s="3">
        <v>60.68</v>
      </c>
    </row>
    <row r="547" spans="1:6" x14ac:dyDescent="0.25">
      <c r="A547" s="15">
        <v>3</v>
      </c>
      <c r="B547" t="s">
        <v>22</v>
      </c>
      <c r="C547" s="4">
        <v>30</v>
      </c>
      <c r="D547" s="5">
        <v>143</v>
      </c>
      <c r="E547" s="7">
        <v>7.0800925925925936E-4</v>
      </c>
      <c r="F547" s="3">
        <v>61.79</v>
      </c>
    </row>
    <row r="548" spans="1:6" x14ac:dyDescent="0.25">
      <c r="A548" s="15">
        <v>3</v>
      </c>
      <c r="B548" t="s">
        <v>22</v>
      </c>
      <c r="C548" s="4">
        <v>30</v>
      </c>
      <c r="D548" s="5">
        <v>143</v>
      </c>
      <c r="E548" s="7">
        <v>7.0758101851851852E-4</v>
      </c>
      <c r="F548" s="3">
        <v>61.83</v>
      </c>
    </row>
    <row r="549" spans="1:6" x14ac:dyDescent="0.25">
      <c r="A549" s="15">
        <v>3</v>
      </c>
      <c r="B549" t="s">
        <v>22</v>
      </c>
      <c r="C549" s="4">
        <v>30</v>
      </c>
      <c r="D549" s="5">
        <v>143</v>
      </c>
      <c r="E549" s="7">
        <v>7.1436342592592602E-4</v>
      </c>
      <c r="F549" s="3">
        <v>61.24</v>
      </c>
    </row>
    <row r="550" spans="1:6" x14ac:dyDescent="0.25">
      <c r="A550" s="15">
        <v>3</v>
      </c>
      <c r="B550" t="s">
        <v>22</v>
      </c>
      <c r="C550" s="4">
        <v>30</v>
      </c>
      <c r="D550" s="5">
        <v>143</v>
      </c>
      <c r="E550" s="7">
        <v>7.0892361111111113E-4</v>
      </c>
      <c r="F550" s="3">
        <v>61.71</v>
      </c>
    </row>
    <row r="551" spans="1:6" x14ac:dyDescent="0.25">
      <c r="A551" s="15">
        <v>3</v>
      </c>
      <c r="B551" t="s">
        <v>22</v>
      </c>
      <c r="C551" s="4">
        <v>30</v>
      </c>
      <c r="D551" s="5">
        <v>143</v>
      </c>
      <c r="E551" s="7">
        <v>7.1164351851851846E-4</v>
      </c>
      <c r="F551" s="3">
        <v>61.48</v>
      </c>
    </row>
    <row r="552" spans="1:6" x14ac:dyDescent="0.25">
      <c r="A552" s="15">
        <v>3</v>
      </c>
      <c r="B552" t="s">
        <v>22</v>
      </c>
      <c r="C552" s="4">
        <v>30</v>
      </c>
      <c r="D552" s="5">
        <v>143</v>
      </c>
      <c r="E552" s="7">
        <v>7.0767361111111118E-4</v>
      </c>
      <c r="F552" s="3">
        <v>61.82</v>
      </c>
    </row>
    <row r="553" spans="1:6" x14ac:dyDescent="0.25">
      <c r="A553" s="15">
        <v>3</v>
      </c>
      <c r="B553" t="s">
        <v>22</v>
      </c>
      <c r="C553" s="4">
        <v>30</v>
      </c>
      <c r="D553" s="5">
        <v>143</v>
      </c>
      <c r="E553" s="7">
        <v>7.0956018518518514E-4</v>
      </c>
      <c r="F553" s="3">
        <v>61.66</v>
      </c>
    </row>
    <row r="554" spans="1:6" x14ac:dyDescent="0.25">
      <c r="A554" s="15">
        <v>3</v>
      </c>
      <c r="B554" t="s">
        <v>22</v>
      </c>
      <c r="C554" s="4">
        <v>30</v>
      </c>
      <c r="D554" s="5">
        <v>143</v>
      </c>
      <c r="E554" s="7">
        <v>7.0817129629629626E-4</v>
      </c>
      <c r="F554" s="3">
        <v>61.78</v>
      </c>
    </row>
    <row r="555" spans="1:6" x14ac:dyDescent="0.25">
      <c r="A555" s="15">
        <v>3</v>
      </c>
      <c r="B555" t="s">
        <v>22</v>
      </c>
      <c r="C555" s="4">
        <v>30</v>
      </c>
      <c r="D555" s="5">
        <v>143</v>
      </c>
      <c r="E555" s="7">
        <v>7.0751157407407405E-4</v>
      </c>
      <c r="F555" s="3">
        <v>61.84</v>
      </c>
    </row>
    <row r="556" spans="1:6" x14ac:dyDescent="0.25">
      <c r="A556" s="15">
        <v>3</v>
      </c>
      <c r="B556" t="s">
        <v>22</v>
      </c>
      <c r="C556" s="4">
        <v>30</v>
      </c>
      <c r="D556" s="5">
        <v>143</v>
      </c>
      <c r="E556" s="7">
        <v>7.0986111111111109E-4</v>
      </c>
      <c r="F556" s="3">
        <v>61.63</v>
      </c>
    </row>
    <row r="557" spans="1:6" x14ac:dyDescent="0.25">
      <c r="A557" s="15">
        <v>3</v>
      </c>
      <c r="B557" t="s">
        <v>22</v>
      </c>
      <c r="C557" s="4">
        <v>30</v>
      </c>
      <c r="D557" s="5">
        <v>143</v>
      </c>
      <c r="E557" s="7">
        <v>7.0604166666666656E-4</v>
      </c>
      <c r="F557" s="3">
        <v>61.97</v>
      </c>
    </row>
    <row r="558" spans="1:6" x14ac:dyDescent="0.25">
      <c r="A558" s="15">
        <v>3</v>
      </c>
      <c r="B558" t="s">
        <v>22</v>
      </c>
      <c r="C558" s="4">
        <v>30</v>
      </c>
      <c r="D558" s="5">
        <v>143</v>
      </c>
      <c r="E558" s="7">
        <v>7.0951388888888887E-4</v>
      </c>
      <c r="F558" s="3">
        <v>61.66</v>
      </c>
    </row>
    <row r="559" spans="1:6" x14ac:dyDescent="0.25">
      <c r="A559" s="15">
        <v>3</v>
      </c>
      <c r="B559" t="s">
        <v>22</v>
      </c>
      <c r="C559" s="4">
        <v>30</v>
      </c>
      <c r="D559" s="5">
        <v>143</v>
      </c>
      <c r="E559" s="7">
        <v>7.1045138888888894E-4</v>
      </c>
      <c r="F559" s="3">
        <v>61.58</v>
      </c>
    </row>
    <row r="560" spans="1:6" x14ac:dyDescent="0.25">
      <c r="A560" s="15">
        <v>3</v>
      </c>
      <c r="B560" t="s">
        <v>22</v>
      </c>
      <c r="C560" s="4">
        <v>30</v>
      </c>
      <c r="D560" s="5">
        <v>143</v>
      </c>
      <c r="E560" s="7">
        <v>7.0645833333333335E-4</v>
      </c>
      <c r="F560" s="3">
        <v>61.93</v>
      </c>
    </row>
    <row r="561" spans="1:6" x14ac:dyDescent="0.25">
      <c r="A561" s="15">
        <v>3</v>
      </c>
      <c r="B561" t="s">
        <v>12</v>
      </c>
      <c r="C561" s="4">
        <v>30</v>
      </c>
      <c r="D561" s="5">
        <v>130</v>
      </c>
      <c r="E561" s="7">
        <v>8.0413194444444445E-4</v>
      </c>
      <c r="F561" s="3">
        <v>54.41</v>
      </c>
    </row>
    <row r="562" spans="1:6" x14ac:dyDescent="0.25">
      <c r="A562" s="15">
        <v>3</v>
      </c>
      <c r="B562" t="s">
        <v>12</v>
      </c>
      <c r="C562" s="4">
        <v>30</v>
      </c>
      <c r="D562" s="5">
        <v>130</v>
      </c>
      <c r="E562" s="7">
        <v>7.365046296296296E-4</v>
      </c>
      <c r="F562" s="3">
        <v>59.4</v>
      </c>
    </row>
    <row r="563" spans="1:6" x14ac:dyDescent="0.25">
      <c r="A563" s="15">
        <v>3</v>
      </c>
      <c r="B563" t="s">
        <v>12</v>
      </c>
      <c r="C563" s="4">
        <v>30</v>
      </c>
      <c r="D563" s="5">
        <v>130</v>
      </c>
      <c r="E563" s="7">
        <v>7.1636574074074083E-4</v>
      </c>
      <c r="F563" s="3">
        <v>61.07</v>
      </c>
    </row>
    <row r="564" spans="1:6" x14ac:dyDescent="0.25">
      <c r="A564" s="15">
        <v>3</v>
      </c>
      <c r="B564" t="s">
        <v>12</v>
      </c>
      <c r="C564" s="4">
        <v>30</v>
      </c>
      <c r="D564" s="5">
        <v>130</v>
      </c>
      <c r="E564" s="7">
        <v>7.1688657407407421E-4</v>
      </c>
      <c r="F564" s="3">
        <v>61.03</v>
      </c>
    </row>
    <row r="565" spans="1:6" x14ac:dyDescent="0.25">
      <c r="A565" s="15">
        <v>3</v>
      </c>
      <c r="B565" t="s">
        <v>12</v>
      </c>
      <c r="C565" s="4">
        <v>30</v>
      </c>
      <c r="D565" s="5">
        <v>130</v>
      </c>
      <c r="E565" s="7">
        <v>8.1744212962962966E-4</v>
      </c>
      <c r="F565" s="3">
        <v>53.52</v>
      </c>
    </row>
    <row r="566" spans="1:6" x14ac:dyDescent="0.25">
      <c r="A566" s="15">
        <v>3</v>
      </c>
      <c r="B566" t="s">
        <v>12</v>
      </c>
      <c r="C566" s="4">
        <v>30</v>
      </c>
      <c r="D566" s="5">
        <v>130</v>
      </c>
      <c r="E566" s="7">
        <v>7.2528935185185196E-4</v>
      </c>
      <c r="F566" s="3">
        <v>60.32</v>
      </c>
    </row>
    <row r="567" spans="1:6" x14ac:dyDescent="0.25">
      <c r="A567" s="15">
        <v>3</v>
      </c>
      <c r="B567" t="s">
        <v>12</v>
      </c>
      <c r="C567" s="4">
        <v>30</v>
      </c>
      <c r="D567" s="5">
        <v>130</v>
      </c>
      <c r="E567" s="7">
        <v>7.1906249999999998E-4</v>
      </c>
      <c r="F567" s="3">
        <v>60.84</v>
      </c>
    </row>
    <row r="568" spans="1:6" x14ac:dyDescent="0.25">
      <c r="A568" s="15">
        <v>3</v>
      </c>
      <c r="B568" t="s">
        <v>12</v>
      </c>
      <c r="C568" s="4">
        <v>30</v>
      </c>
      <c r="D568" s="5">
        <v>130</v>
      </c>
      <c r="E568" s="7">
        <v>7.1702546296296304E-4</v>
      </c>
      <c r="F568" s="3">
        <v>61.02</v>
      </c>
    </row>
    <row r="569" spans="1:6" x14ac:dyDescent="0.25">
      <c r="A569" s="15">
        <v>3</v>
      </c>
      <c r="B569" t="s">
        <v>12</v>
      </c>
      <c r="C569" s="4">
        <v>30</v>
      </c>
      <c r="D569" s="5">
        <v>130</v>
      </c>
      <c r="E569" s="7">
        <v>7.1878472222222222E-4</v>
      </c>
      <c r="F569" s="3">
        <v>60.87</v>
      </c>
    </row>
    <row r="570" spans="1:6" x14ac:dyDescent="0.25">
      <c r="A570" s="15">
        <v>3</v>
      </c>
      <c r="B570" t="s">
        <v>12</v>
      </c>
      <c r="C570" s="4">
        <v>30</v>
      </c>
      <c r="D570" s="5">
        <v>130</v>
      </c>
      <c r="E570" s="7">
        <v>7.157523148148149E-4</v>
      </c>
      <c r="F570" s="3">
        <v>61.12</v>
      </c>
    </row>
    <row r="571" spans="1:6" x14ac:dyDescent="0.25">
      <c r="A571" s="15">
        <v>3</v>
      </c>
      <c r="B571" t="s">
        <v>12</v>
      </c>
      <c r="C571" s="4">
        <v>30</v>
      </c>
      <c r="D571" s="5">
        <v>130</v>
      </c>
      <c r="E571" s="7">
        <v>7.1439814814814814E-4</v>
      </c>
      <c r="F571" s="3">
        <v>61.24</v>
      </c>
    </row>
    <row r="572" spans="1:6" x14ac:dyDescent="0.25">
      <c r="A572" s="15">
        <v>3</v>
      </c>
      <c r="B572" t="s">
        <v>12</v>
      </c>
      <c r="C572" s="4">
        <v>30</v>
      </c>
      <c r="D572" s="5">
        <v>130</v>
      </c>
      <c r="E572" s="7">
        <v>7.1739583333333334E-4</v>
      </c>
      <c r="F572" s="3">
        <v>60.98</v>
      </c>
    </row>
    <row r="573" spans="1:6" x14ac:dyDescent="0.25">
      <c r="A573" s="15">
        <v>3</v>
      </c>
      <c r="B573" t="s">
        <v>12</v>
      </c>
      <c r="C573" s="4">
        <v>30</v>
      </c>
      <c r="D573" s="5">
        <v>130</v>
      </c>
      <c r="E573" s="7">
        <v>7.1556712962962969E-4</v>
      </c>
      <c r="F573" s="3">
        <v>61.14</v>
      </c>
    </row>
    <row r="574" spans="1:6" x14ac:dyDescent="0.25">
      <c r="A574" s="15">
        <v>3</v>
      </c>
      <c r="B574" t="s">
        <v>12</v>
      </c>
      <c r="C574" s="4">
        <v>30</v>
      </c>
      <c r="D574" s="5">
        <v>130</v>
      </c>
      <c r="E574" s="7">
        <v>7.1552083333333331E-4</v>
      </c>
      <c r="F574" s="3">
        <v>61.14</v>
      </c>
    </row>
    <row r="575" spans="1:6" x14ac:dyDescent="0.25">
      <c r="A575" s="15">
        <v>3</v>
      </c>
      <c r="B575" t="s">
        <v>12</v>
      </c>
      <c r="C575" s="4">
        <v>30</v>
      </c>
      <c r="D575" s="5">
        <v>130</v>
      </c>
      <c r="E575" s="7">
        <v>7.1255787037037034E-4</v>
      </c>
      <c r="F575" s="3">
        <v>61.4</v>
      </c>
    </row>
    <row r="576" spans="1:6" x14ac:dyDescent="0.25">
      <c r="A576" s="15">
        <v>3</v>
      </c>
      <c r="B576" t="s">
        <v>12</v>
      </c>
      <c r="C576" s="4">
        <v>30</v>
      </c>
      <c r="D576" s="5">
        <v>130</v>
      </c>
      <c r="E576" s="7">
        <v>7.1516203703703705E-4</v>
      </c>
      <c r="F576" s="3">
        <v>61.17</v>
      </c>
    </row>
    <row r="577" spans="1:6" x14ac:dyDescent="0.25">
      <c r="A577" s="15">
        <v>3</v>
      </c>
      <c r="B577" t="s">
        <v>12</v>
      </c>
      <c r="C577" s="4">
        <v>30</v>
      </c>
      <c r="D577" s="5">
        <v>130</v>
      </c>
      <c r="E577" s="7">
        <v>7.1105324074074072E-4</v>
      </c>
      <c r="F577" s="3">
        <v>61.53</v>
      </c>
    </row>
    <row r="578" spans="1:6" x14ac:dyDescent="0.25">
      <c r="A578" s="15">
        <v>3</v>
      </c>
      <c r="B578" t="s">
        <v>12</v>
      </c>
      <c r="C578" s="4">
        <v>30</v>
      </c>
      <c r="D578" s="5">
        <v>130</v>
      </c>
      <c r="E578" s="7">
        <v>7.1318287037037042E-4</v>
      </c>
      <c r="F578" s="3">
        <v>61.34</v>
      </c>
    </row>
    <row r="579" spans="1:6" x14ac:dyDescent="0.25">
      <c r="A579" s="15">
        <v>3</v>
      </c>
      <c r="B579" t="s">
        <v>12</v>
      </c>
      <c r="C579" s="4">
        <v>30</v>
      </c>
      <c r="D579" s="5">
        <v>130</v>
      </c>
      <c r="E579" s="7">
        <v>7.1416666666666666E-4</v>
      </c>
      <c r="F579" s="3">
        <v>61.26</v>
      </c>
    </row>
    <row r="580" spans="1:6" x14ac:dyDescent="0.25">
      <c r="A580" s="15">
        <v>3</v>
      </c>
      <c r="B580" t="s">
        <v>12</v>
      </c>
      <c r="C580" s="4">
        <v>30</v>
      </c>
      <c r="D580" s="5">
        <v>130</v>
      </c>
      <c r="E580" s="7">
        <v>7.2186342592592582E-4</v>
      </c>
      <c r="F580" s="3">
        <v>60.61</v>
      </c>
    </row>
    <row r="581" spans="1:6" x14ac:dyDescent="0.25">
      <c r="A581" s="15">
        <v>3</v>
      </c>
      <c r="B581" t="s">
        <v>12</v>
      </c>
      <c r="C581" s="4">
        <v>30</v>
      </c>
      <c r="D581" s="5">
        <v>130</v>
      </c>
      <c r="E581" s="7">
        <v>7.1502314814814822E-4</v>
      </c>
      <c r="F581" s="3">
        <v>61.19</v>
      </c>
    </row>
    <row r="582" spans="1:6" x14ac:dyDescent="0.25">
      <c r="A582" s="15">
        <v>3</v>
      </c>
      <c r="B582" t="s">
        <v>12</v>
      </c>
      <c r="C582" s="4">
        <v>30</v>
      </c>
      <c r="D582" s="5">
        <v>130</v>
      </c>
      <c r="E582" s="7">
        <v>7.1649305555555561E-4</v>
      </c>
      <c r="F582" s="3">
        <v>61.06</v>
      </c>
    </row>
    <row r="583" spans="1:6" x14ac:dyDescent="0.25">
      <c r="A583" s="15">
        <v>3</v>
      </c>
      <c r="B583" t="s">
        <v>12</v>
      </c>
      <c r="C583" s="4">
        <v>30</v>
      </c>
      <c r="D583" s="5">
        <v>130</v>
      </c>
      <c r="E583" s="7">
        <v>7.1564814814814809E-4</v>
      </c>
      <c r="F583" s="3">
        <v>61.13</v>
      </c>
    </row>
    <row r="584" spans="1:6" x14ac:dyDescent="0.25">
      <c r="A584" s="15">
        <v>3</v>
      </c>
      <c r="B584" t="s">
        <v>12</v>
      </c>
      <c r="C584" s="4">
        <v>30</v>
      </c>
      <c r="D584" s="5">
        <v>130</v>
      </c>
      <c r="E584" s="7">
        <v>7.1400462962962965E-4</v>
      </c>
      <c r="F584" s="3">
        <v>61.27</v>
      </c>
    </row>
    <row r="585" spans="1:6" x14ac:dyDescent="0.25">
      <c r="A585" s="15">
        <v>3</v>
      </c>
      <c r="B585" t="s">
        <v>12</v>
      </c>
      <c r="C585" s="4">
        <v>30</v>
      </c>
      <c r="D585" s="5">
        <v>130</v>
      </c>
      <c r="E585" s="7">
        <v>7.1452546296296292E-4</v>
      </c>
      <c r="F585" s="3">
        <v>61.23</v>
      </c>
    </row>
    <row r="586" spans="1:6" x14ac:dyDescent="0.25">
      <c r="A586" s="15">
        <v>3</v>
      </c>
      <c r="B586" t="s">
        <v>12</v>
      </c>
      <c r="C586" s="4">
        <v>30</v>
      </c>
      <c r="D586" s="5">
        <v>130</v>
      </c>
      <c r="E586" s="7">
        <v>7.1408564814814815E-4</v>
      </c>
      <c r="F586" s="3">
        <v>61.27</v>
      </c>
    </row>
    <row r="587" spans="1:6" x14ac:dyDescent="0.25">
      <c r="A587" s="15">
        <v>3</v>
      </c>
      <c r="B587" t="s">
        <v>12</v>
      </c>
      <c r="C587" s="4">
        <v>30</v>
      </c>
      <c r="D587" s="5">
        <v>130</v>
      </c>
      <c r="E587" s="7">
        <v>7.1042824074074075E-4</v>
      </c>
      <c r="F587" s="3">
        <v>61.58</v>
      </c>
    </row>
    <row r="588" spans="1:6" x14ac:dyDescent="0.25">
      <c r="A588" s="15">
        <v>3</v>
      </c>
      <c r="B588" t="s">
        <v>12</v>
      </c>
      <c r="C588" s="4">
        <v>30</v>
      </c>
      <c r="D588" s="5">
        <v>130</v>
      </c>
      <c r="E588" s="7">
        <v>7.1076388888888893E-4</v>
      </c>
      <c r="F588" s="3">
        <v>61.55</v>
      </c>
    </row>
    <row r="589" spans="1:6" x14ac:dyDescent="0.25">
      <c r="A589" s="15">
        <v>3</v>
      </c>
      <c r="B589" t="s">
        <v>12</v>
      </c>
      <c r="C589" s="4">
        <v>30</v>
      </c>
      <c r="D589" s="5">
        <v>130</v>
      </c>
      <c r="E589" s="7">
        <v>7.1385416666666656E-4</v>
      </c>
      <c r="F589" s="3">
        <v>61.29</v>
      </c>
    </row>
    <row r="590" spans="1:6" x14ac:dyDescent="0.25">
      <c r="A590" s="15">
        <v>3</v>
      </c>
      <c r="B590" t="s">
        <v>12</v>
      </c>
      <c r="C590" s="4">
        <v>30</v>
      </c>
      <c r="D590" s="5">
        <v>130</v>
      </c>
      <c r="E590" s="7">
        <v>1.0115277777777776E-3</v>
      </c>
      <c r="F590" s="3">
        <v>43.25</v>
      </c>
    </row>
    <row r="591" spans="1:6" x14ac:dyDescent="0.25">
      <c r="A591" s="15">
        <v>3</v>
      </c>
      <c r="B591" t="s">
        <v>19</v>
      </c>
      <c r="C591" s="4">
        <v>29</v>
      </c>
      <c r="D591" s="5">
        <v>124</v>
      </c>
      <c r="E591" s="7">
        <v>8.2876157407407421E-4</v>
      </c>
      <c r="F591" s="3">
        <v>52.79</v>
      </c>
    </row>
    <row r="592" spans="1:6" x14ac:dyDescent="0.25">
      <c r="A592" s="15">
        <v>3</v>
      </c>
      <c r="B592" t="s">
        <v>19</v>
      </c>
      <c r="C592" s="4">
        <v>29</v>
      </c>
      <c r="D592" s="5">
        <v>124</v>
      </c>
      <c r="E592" s="7">
        <v>7.220138888888889E-4</v>
      </c>
      <c r="F592" s="3">
        <v>60.59</v>
      </c>
    </row>
    <row r="593" spans="1:6" x14ac:dyDescent="0.25">
      <c r="A593" s="15">
        <v>3</v>
      </c>
      <c r="B593" t="s">
        <v>19</v>
      </c>
      <c r="C593" s="4">
        <v>29</v>
      </c>
      <c r="D593" s="5">
        <v>124</v>
      </c>
      <c r="E593" s="7">
        <v>7.3008101851851847E-4</v>
      </c>
      <c r="F593" s="3">
        <v>59.92</v>
      </c>
    </row>
    <row r="594" spans="1:6" x14ac:dyDescent="0.25">
      <c r="A594" s="15">
        <v>3</v>
      </c>
      <c r="B594" t="s">
        <v>19</v>
      </c>
      <c r="C594" s="4">
        <v>29</v>
      </c>
      <c r="D594" s="5">
        <v>124</v>
      </c>
      <c r="E594" s="7">
        <v>7.1364583333333338E-4</v>
      </c>
      <c r="F594" s="3">
        <v>61.3</v>
      </c>
    </row>
    <row r="595" spans="1:6" x14ac:dyDescent="0.25">
      <c r="A595" s="15">
        <v>3</v>
      </c>
      <c r="B595" t="s">
        <v>19</v>
      </c>
      <c r="C595" s="4">
        <v>29</v>
      </c>
      <c r="D595" s="5">
        <v>124</v>
      </c>
      <c r="E595" s="7">
        <v>7.2199074074074082E-4</v>
      </c>
      <c r="F595" s="3">
        <v>60.6</v>
      </c>
    </row>
    <row r="596" spans="1:6" x14ac:dyDescent="0.25">
      <c r="A596" s="15">
        <v>3</v>
      </c>
      <c r="B596" t="s">
        <v>19</v>
      </c>
      <c r="C596" s="4">
        <v>29</v>
      </c>
      <c r="D596" s="5">
        <v>124</v>
      </c>
      <c r="E596" s="7">
        <v>7.1871527777777776E-4</v>
      </c>
      <c r="F596" s="3">
        <v>60.87</v>
      </c>
    </row>
    <row r="597" spans="1:6" x14ac:dyDescent="0.25">
      <c r="A597" s="15">
        <v>3</v>
      </c>
      <c r="B597" t="s">
        <v>19</v>
      </c>
      <c r="C597" s="4">
        <v>29</v>
      </c>
      <c r="D597" s="5">
        <v>124</v>
      </c>
      <c r="E597" s="7">
        <v>7.355324074074074E-4</v>
      </c>
      <c r="F597" s="3">
        <v>59.48</v>
      </c>
    </row>
    <row r="598" spans="1:6" x14ac:dyDescent="0.25">
      <c r="A598" s="15">
        <v>3</v>
      </c>
      <c r="B598" t="s">
        <v>19</v>
      </c>
      <c r="C598" s="4">
        <v>29</v>
      </c>
      <c r="D598" s="5">
        <v>124</v>
      </c>
      <c r="E598" s="7">
        <v>7.2310185185185184E-4</v>
      </c>
      <c r="F598" s="3">
        <v>60.5</v>
      </c>
    </row>
    <row r="599" spans="1:6" x14ac:dyDescent="0.25">
      <c r="A599" s="15">
        <v>3</v>
      </c>
      <c r="B599" t="s">
        <v>19</v>
      </c>
      <c r="C599" s="4">
        <v>29</v>
      </c>
      <c r="D599" s="5">
        <v>124</v>
      </c>
      <c r="E599" s="7">
        <v>7.1516203703703705E-4</v>
      </c>
      <c r="F599" s="3">
        <v>61.17</v>
      </c>
    </row>
    <row r="600" spans="1:6" x14ac:dyDescent="0.25">
      <c r="A600" s="15">
        <v>3</v>
      </c>
      <c r="B600" t="s">
        <v>19</v>
      </c>
      <c r="C600" s="4">
        <v>29</v>
      </c>
      <c r="D600" s="5">
        <v>124</v>
      </c>
      <c r="E600" s="7">
        <v>7.3010416666666666E-4</v>
      </c>
      <c r="F600" s="3">
        <v>59.92</v>
      </c>
    </row>
    <row r="601" spans="1:6" x14ac:dyDescent="0.25">
      <c r="A601" s="15">
        <v>3</v>
      </c>
      <c r="B601" t="s">
        <v>19</v>
      </c>
      <c r="C601" s="4">
        <v>29</v>
      </c>
      <c r="D601" s="5">
        <v>124</v>
      </c>
      <c r="E601" s="7">
        <v>7.2099537037037043E-4</v>
      </c>
      <c r="F601" s="3">
        <v>60.68</v>
      </c>
    </row>
    <row r="602" spans="1:6" x14ac:dyDescent="0.25">
      <c r="A602" s="15">
        <v>3</v>
      </c>
      <c r="B602" t="s">
        <v>19</v>
      </c>
      <c r="C602" s="4">
        <v>29</v>
      </c>
      <c r="D602" s="5">
        <v>124</v>
      </c>
      <c r="E602" s="7">
        <v>9.9642361111111112E-4</v>
      </c>
      <c r="F602" s="3">
        <v>43.91</v>
      </c>
    </row>
    <row r="603" spans="1:6" x14ac:dyDescent="0.25">
      <c r="A603" s="15">
        <v>3</v>
      </c>
      <c r="B603" t="s">
        <v>19</v>
      </c>
      <c r="C603" s="4">
        <v>29</v>
      </c>
      <c r="D603" s="5">
        <v>124</v>
      </c>
      <c r="E603" s="7">
        <v>7.1850694444444447E-4</v>
      </c>
      <c r="F603" s="3">
        <v>60.89</v>
      </c>
    </row>
    <row r="604" spans="1:6" x14ac:dyDescent="0.25">
      <c r="A604" s="15">
        <v>3</v>
      </c>
      <c r="B604" t="s">
        <v>19</v>
      </c>
      <c r="C604" s="4">
        <v>29</v>
      </c>
      <c r="D604" s="5">
        <v>124</v>
      </c>
      <c r="E604" s="7">
        <v>7.2265046296296302E-4</v>
      </c>
      <c r="F604" s="3">
        <v>60.54</v>
      </c>
    </row>
    <row r="605" spans="1:6" x14ac:dyDescent="0.25">
      <c r="A605" s="15">
        <v>3</v>
      </c>
      <c r="B605" t="s">
        <v>19</v>
      </c>
      <c r="C605" s="4">
        <v>29</v>
      </c>
      <c r="D605" s="5">
        <v>124</v>
      </c>
      <c r="E605" s="7">
        <v>7.169675925925925E-4</v>
      </c>
      <c r="F605" s="3">
        <v>61.02</v>
      </c>
    </row>
    <row r="606" spans="1:6" x14ac:dyDescent="0.25">
      <c r="A606" s="15">
        <v>3</v>
      </c>
      <c r="B606" t="s">
        <v>19</v>
      </c>
      <c r="C606" s="4">
        <v>29</v>
      </c>
      <c r="D606" s="5">
        <v>124</v>
      </c>
      <c r="E606" s="7">
        <v>7.1925925925925933E-4</v>
      </c>
      <c r="F606" s="3">
        <v>60.83</v>
      </c>
    </row>
    <row r="607" spans="1:6" x14ac:dyDescent="0.25">
      <c r="A607" s="15">
        <v>3</v>
      </c>
      <c r="B607" t="s">
        <v>19</v>
      </c>
      <c r="C607" s="4">
        <v>29</v>
      </c>
      <c r="D607" s="5">
        <v>124</v>
      </c>
      <c r="E607" s="7">
        <v>7.1766203703703705E-4</v>
      </c>
      <c r="F607" s="3">
        <v>60.96</v>
      </c>
    </row>
    <row r="608" spans="1:6" x14ac:dyDescent="0.25">
      <c r="A608" s="15">
        <v>3</v>
      </c>
      <c r="B608" t="s">
        <v>19</v>
      </c>
      <c r="C608" s="4">
        <v>29</v>
      </c>
      <c r="D608" s="5">
        <v>124</v>
      </c>
      <c r="E608" s="7">
        <v>7.1637731481481476E-4</v>
      </c>
      <c r="F608" s="3">
        <v>61.07</v>
      </c>
    </row>
    <row r="609" spans="1:6" x14ac:dyDescent="0.25">
      <c r="A609" s="15">
        <v>3</v>
      </c>
      <c r="B609" t="s">
        <v>19</v>
      </c>
      <c r="C609" s="4">
        <v>29</v>
      </c>
      <c r="D609" s="5">
        <v>124</v>
      </c>
      <c r="E609" s="7">
        <v>7.2663194444444435E-4</v>
      </c>
      <c r="F609" s="3">
        <v>60.21</v>
      </c>
    </row>
    <row r="610" spans="1:6" x14ac:dyDescent="0.25">
      <c r="A610" s="15">
        <v>3</v>
      </c>
      <c r="B610" t="s">
        <v>19</v>
      </c>
      <c r="C610" s="4">
        <v>29</v>
      </c>
      <c r="D610" s="5">
        <v>124</v>
      </c>
      <c r="E610" s="7">
        <v>7.1768518518518524E-4</v>
      </c>
      <c r="F610" s="3">
        <v>60.96</v>
      </c>
    </row>
    <row r="611" spans="1:6" x14ac:dyDescent="0.25">
      <c r="A611" s="15">
        <v>3</v>
      </c>
      <c r="B611" t="s">
        <v>19</v>
      </c>
      <c r="C611" s="4">
        <v>29</v>
      </c>
      <c r="D611" s="5">
        <v>124</v>
      </c>
      <c r="E611" s="7">
        <v>7.4496527777777788E-4</v>
      </c>
      <c r="F611" s="3">
        <v>58.73</v>
      </c>
    </row>
    <row r="612" spans="1:6" x14ac:dyDescent="0.25">
      <c r="A612" s="15">
        <v>3</v>
      </c>
      <c r="B612" t="s">
        <v>19</v>
      </c>
      <c r="C612" s="4">
        <v>29</v>
      </c>
      <c r="D612" s="5">
        <v>124</v>
      </c>
      <c r="E612" s="7">
        <v>7.1944444444444443E-4</v>
      </c>
      <c r="F612" s="3">
        <v>60.81</v>
      </c>
    </row>
    <row r="613" spans="1:6" x14ac:dyDescent="0.25">
      <c r="A613" s="15">
        <v>3</v>
      </c>
      <c r="B613" t="s">
        <v>19</v>
      </c>
      <c r="C613" s="4">
        <v>29</v>
      </c>
      <c r="D613" s="5">
        <v>124</v>
      </c>
      <c r="E613" s="7">
        <v>7.359490740740742E-4</v>
      </c>
      <c r="F613" s="3">
        <v>59.45</v>
      </c>
    </row>
    <row r="614" spans="1:6" x14ac:dyDescent="0.25">
      <c r="A614" s="15">
        <v>3</v>
      </c>
      <c r="B614" t="s">
        <v>19</v>
      </c>
      <c r="C614" s="4">
        <v>29</v>
      </c>
      <c r="D614" s="5">
        <v>124</v>
      </c>
      <c r="E614" s="7">
        <v>7.4979166666666673E-4</v>
      </c>
      <c r="F614" s="3">
        <v>58.35</v>
      </c>
    </row>
    <row r="615" spans="1:6" x14ac:dyDescent="0.25">
      <c r="A615" s="15">
        <v>3</v>
      </c>
      <c r="B615" t="s">
        <v>19</v>
      </c>
      <c r="C615" s="4">
        <v>29</v>
      </c>
      <c r="D615" s="5">
        <v>124</v>
      </c>
      <c r="E615" s="7">
        <v>7.5538194444444437E-4</v>
      </c>
      <c r="F615" s="3">
        <v>57.92</v>
      </c>
    </row>
    <row r="616" spans="1:6" x14ac:dyDescent="0.25">
      <c r="A616" s="15">
        <v>3</v>
      </c>
      <c r="B616" t="s">
        <v>19</v>
      </c>
      <c r="C616" s="4">
        <v>29</v>
      </c>
      <c r="D616" s="5">
        <v>124</v>
      </c>
      <c r="E616" s="7">
        <v>7.0814814814814818E-4</v>
      </c>
      <c r="F616" s="3">
        <v>61.78</v>
      </c>
    </row>
    <row r="617" spans="1:6" x14ac:dyDescent="0.25">
      <c r="A617" s="15">
        <v>3</v>
      </c>
      <c r="B617" t="s">
        <v>19</v>
      </c>
      <c r="C617" s="4">
        <v>29</v>
      </c>
      <c r="D617" s="5">
        <v>124</v>
      </c>
      <c r="E617" s="7">
        <v>7.1878472222222222E-4</v>
      </c>
      <c r="F617" s="3">
        <v>60.87</v>
      </c>
    </row>
    <row r="618" spans="1:6" x14ac:dyDescent="0.25">
      <c r="A618" s="15">
        <v>3</v>
      </c>
      <c r="B618" t="s">
        <v>19</v>
      </c>
      <c r="C618" s="4">
        <v>29</v>
      </c>
      <c r="D618" s="5">
        <v>124</v>
      </c>
      <c r="E618" s="7">
        <v>7.1799768518518512E-4</v>
      </c>
      <c r="F618" s="3">
        <v>60.93</v>
      </c>
    </row>
    <row r="619" spans="1:6" x14ac:dyDescent="0.25">
      <c r="A619" s="15">
        <v>3</v>
      </c>
      <c r="B619" t="s">
        <v>19</v>
      </c>
      <c r="C619" s="4">
        <v>29</v>
      </c>
      <c r="D619" s="5">
        <v>124</v>
      </c>
      <c r="E619" s="7">
        <v>7.1915509259259252E-4</v>
      </c>
      <c r="F619" s="3">
        <v>60.84</v>
      </c>
    </row>
    <row r="620" spans="1:6" x14ac:dyDescent="0.25">
      <c r="A620" s="15">
        <v>3</v>
      </c>
      <c r="B620" t="s">
        <v>24</v>
      </c>
      <c r="C620" s="4">
        <v>18</v>
      </c>
      <c r="D620" s="5">
        <v>157</v>
      </c>
      <c r="E620" s="7">
        <v>7.805555555555556E-4</v>
      </c>
      <c r="F620" s="3">
        <v>56.05</v>
      </c>
    </row>
    <row r="621" spans="1:6" x14ac:dyDescent="0.25">
      <c r="A621" s="15">
        <v>3</v>
      </c>
      <c r="B621" t="s">
        <v>24</v>
      </c>
      <c r="C621" s="4">
        <v>18</v>
      </c>
      <c r="D621" s="5">
        <v>157</v>
      </c>
      <c r="E621" s="7">
        <v>7.2311342592592598E-4</v>
      </c>
      <c r="F621" s="3">
        <v>60.5</v>
      </c>
    </row>
    <row r="622" spans="1:6" x14ac:dyDescent="0.25">
      <c r="A622" s="15">
        <v>3</v>
      </c>
      <c r="B622" t="s">
        <v>24</v>
      </c>
      <c r="C622" s="4">
        <v>18</v>
      </c>
      <c r="D622" s="5">
        <v>157</v>
      </c>
      <c r="E622" s="7">
        <v>7.2186342592592582E-4</v>
      </c>
      <c r="F622" s="3">
        <v>60.61</v>
      </c>
    </row>
    <row r="623" spans="1:6" x14ac:dyDescent="0.25">
      <c r="A623" s="15">
        <v>3</v>
      </c>
      <c r="B623" t="s">
        <v>24</v>
      </c>
      <c r="C623" s="4">
        <v>18</v>
      </c>
      <c r="D623" s="5">
        <v>157</v>
      </c>
      <c r="E623" s="7">
        <v>7.1148148148148145E-4</v>
      </c>
      <c r="F623" s="3">
        <v>61.49</v>
      </c>
    </row>
    <row r="624" spans="1:6" x14ac:dyDescent="0.25">
      <c r="A624" s="15">
        <v>3</v>
      </c>
      <c r="B624" t="s">
        <v>24</v>
      </c>
      <c r="C624" s="4">
        <v>18</v>
      </c>
      <c r="D624" s="5">
        <v>157</v>
      </c>
      <c r="E624" s="7">
        <v>7.0701388888888886E-4</v>
      </c>
      <c r="F624" s="3">
        <v>61.88</v>
      </c>
    </row>
    <row r="625" spans="1:6" x14ac:dyDescent="0.25">
      <c r="A625" s="15">
        <v>3</v>
      </c>
      <c r="B625" t="s">
        <v>24</v>
      </c>
      <c r="C625" s="4">
        <v>18</v>
      </c>
      <c r="D625" s="5">
        <v>157</v>
      </c>
      <c r="E625" s="7">
        <v>7.1453703703703696E-4</v>
      </c>
      <c r="F625" s="3">
        <v>61.23</v>
      </c>
    </row>
    <row r="626" spans="1:6" x14ac:dyDescent="0.25">
      <c r="A626" s="15">
        <v>3</v>
      </c>
      <c r="B626" t="s">
        <v>24</v>
      </c>
      <c r="C626" s="4">
        <v>18</v>
      </c>
      <c r="D626" s="5">
        <v>157</v>
      </c>
      <c r="E626" s="7">
        <v>7.1809027777777767E-4</v>
      </c>
      <c r="F626" s="3">
        <v>60.93</v>
      </c>
    </row>
    <row r="627" spans="1:6" x14ac:dyDescent="0.25">
      <c r="A627" s="15">
        <v>3</v>
      </c>
      <c r="B627" t="s">
        <v>24</v>
      </c>
      <c r="C627" s="4">
        <v>18</v>
      </c>
      <c r="D627" s="5">
        <v>157</v>
      </c>
      <c r="E627" s="7">
        <v>7.0681712962962961E-4</v>
      </c>
      <c r="F627" s="3">
        <v>61.9</v>
      </c>
    </row>
    <row r="628" spans="1:6" x14ac:dyDescent="0.25">
      <c r="A628" s="15">
        <v>3</v>
      </c>
      <c r="B628" t="s">
        <v>24</v>
      </c>
      <c r="C628" s="4">
        <v>18</v>
      </c>
      <c r="D628" s="5">
        <v>157</v>
      </c>
      <c r="E628" s="7">
        <v>7.099421296296297E-4</v>
      </c>
      <c r="F628" s="3">
        <v>61.62</v>
      </c>
    </row>
    <row r="629" spans="1:6" x14ac:dyDescent="0.25">
      <c r="A629" s="15">
        <v>3</v>
      </c>
      <c r="B629" t="s">
        <v>24</v>
      </c>
      <c r="C629" s="4">
        <v>18</v>
      </c>
      <c r="D629" s="5">
        <v>157</v>
      </c>
      <c r="E629" s="7">
        <v>7.0571759259259253E-4</v>
      </c>
      <c r="F629" s="3">
        <v>61.99</v>
      </c>
    </row>
    <row r="630" spans="1:6" x14ac:dyDescent="0.25">
      <c r="A630" s="15">
        <v>3</v>
      </c>
      <c r="B630" t="s">
        <v>24</v>
      </c>
      <c r="C630" s="4">
        <v>18</v>
      </c>
      <c r="D630" s="5">
        <v>157</v>
      </c>
      <c r="E630" s="7">
        <v>8.0076388888888894E-4</v>
      </c>
      <c r="F630" s="3">
        <v>54.64</v>
      </c>
    </row>
    <row r="631" spans="1:6" x14ac:dyDescent="0.25">
      <c r="A631" s="15">
        <v>3</v>
      </c>
      <c r="B631" t="s">
        <v>24</v>
      </c>
      <c r="C631" s="4">
        <v>18</v>
      </c>
      <c r="D631" s="5">
        <v>157</v>
      </c>
      <c r="E631" s="7">
        <v>7.1879629629629626E-4</v>
      </c>
      <c r="F631" s="3">
        <v>60.87</v>
      </c>
    </row>
    <row r="632" spans="1:6" x14ac:dyDescent="0.25">
      <c r="A632" s="15">
        <v>3</v>
      </c>
      <c r="B632" t="s">
        <v>24</v>
      </c>
      <c r="C632" s="4">
        <v>18</v>
      </c>
      <c r="D632" s="5">
        <v>157</v>
      </c>
      <c r="E632" s="7">
        <v>7.0483796296296299E-4</v>
      </c>
      <c r="F632" s="3">
        <v>62.07</v>
      </c>
    </row>
    <row r="633" spans="1:6" x14ac:dyDescent="0.25">
      <c r="A633" s="15">
        <v>3</v>
      </c>
      <c r="B633" t="s">
        <v>24</v>
      </c>
      <c r="C633" s="4">
        <v>18</v>
      </c>
      <c r="D633" s="5">
        <v>157</v>
      </c>
      <c r="E633" s="7">
        <v>7.1174768518518516E-4</v>
      </c>
      <c r="F633" s="3">
        <v>61.47</v>
      </c>
    </row>
    <row r="634" spans="1:6" x14ac:dyDescent="0.25">
      <c r="A634" s="15">
        <v>3</v>
      </c>
      <c r="B634" t="s">
        <v>24</v>
      </c>
      <c r="C634" s="4">
        <v>18</v>
      </c>
      <c r="D634" s="5">
        <v>157</v>
      </c>
      <c r="E634" s="7">
        <v>7.0901620370370378E-4</v>
      </c>
      <c r="F634" s="3">
        <v>61.71</v>
      </c>
    </row>
    <row r="635" spans="1:6" x14ac:dyDescent="0.25">
      <c r="A635" s="15">
        <v>3</v>
      </c>
      <c r="B635" t="s">
        <v>24</v>
      </c>
      <c r="C635" s="4">
        <v>18</v>
      </c>
      <c r="D635" s="5">
        <v>157</v>
      </c>
      <c r="E635" s="7">
        <v>7.0667824074074068E-4</v>
      </c>
      <c r="F635" s="3">
        <v>61.91</v>
      </c>
    </row>
    <row r="636" spans="1:6" x14ac:dyDescent="0.25">
      <c r="A636" s="15">
        <v>3</v>
      </c>
      <c r="B636" t="s">
        <v>24</v>
      </c>
      <c r="C636" s="4">
        <v>18</v>
      </c>
      <c r="D636" s="5">
        <v>157</v>
      </c>
      <c r="E636" s="7">
        <v>7.113888888888889E-4</v>
      </c>
      <c r="F636" s="3">
        <v>61.5</v>
      </c>
    </row>
    <row r="637" spans="1:6" x14ac:dyDescent="0.25">
      <c r="A637" s="15">
        <v>3</v>
      </c>
      <c r="B637" t="s">
        <v>24</v>
      </c>
      <c r="C637" s="4">
        <v>18</v>
      </c>
      <c r="D637" s="5">
        <v>157</v>
      </c>
      <c r="E637" s="7">
        <v>7.063425925925925E-4</v>
      </c>
      <c r="F637" s="3">
        <v>61.94</v>
      </c>
    </row>
    <row r="638" spans="1:6" x14ac:dyDescent="0.25">
      <c r="A638" s="15"/>
      <c r="C638" s="4"/>
      <c r="D638" s="5"/>
      <c r="E638" s="7"/>
      <c r="F638" s="3"/>
    </row>
    <row r="639" spans="1:6" x14ac:dyDescent="0.25">
      <c r="A639" s="15"/>
      <c r="C639" s="4"/>
      <c r="D639" s="5"/>
      <c r="E639" s="7"/>
      <c r="F639" s="3"/>
    </row>
    <row r="640" spans="1:6" x14ac:dyDescent="0.25">
      <c r="A640" s="15"/>
      <c r="C640" s="4"/>
      <c r="D640" s="5"/>
      <c r="E640" s="7"/>
      <c r="F640" s="3"/>
    </row>
    <row r="641" spans="1:6" x14ac:dyDescent="0.25">
      <c r="A641" s="15"/>
      <c r="C641" s="4"/>
      <c r="D641" s="5"/>
      <c r="E641" s="7"/>
      <c r="F641" s="3"/>
    </row>
    <row r="642" spans="1:6" x14ac:dyDescent="0.25">
      <c r="A642" s="15"/>
      <c r="C642" s="4"/>
      <c r="D642" s="5"/>
      <c r="E642" s="7"/>
      <c r="F642" s="3"/>
    </row>
    <row r="643" spans="1:6" x14ac:dyDescent="0.25">
      <c r="A643" s="15"/>
      <c r="C643" s="4"/>
      <c r="D643" s="5"/>
      <c r="E643" s="7"/>
      <c r="F643" s="3"/>
    </row>
    <row r="644" spans="1:6" x14ac:dyDescent="0.25">
      <c r="A644" s="15"/>
      <c r="C644" s="4"/>
      <c r="D644" s="5"/>
      <c r="E644" s="7"/>
      <c r="F644" s="3"/>
    </row>
    <row r="645" spans="1:6" x14ac:dyDescent="0.25">
      <c r="A645" s="15"/>
      <c r="C645" s="4"/>
      <c r="D645" s="5"/>
      <c r="E645" s="7"/>
      <c r="F645" s="3"/>
    </row>
    <row r="646" spans="1:6" x14ac:dyDescent="0.25">
      <c r="A646" s="15"/>
      <c r="C646" s="4"/>
      <c r="D646" s="5"/>
      <c r="E646" s="7"/>
      <c r="F646" s="3"/>
    </row>
    <row r="647" spans="1:6" x14ac:dyDescent="0.25">
      <c r="A647" s="15"/>
      <c r="C647" s="4"/>
      <c r="D647" s="5"/>
      <c r="E647" s="7"/>
      <c r="F647" s="3"/>
    </row>
    <row r="648" spans="1:6" x14ac:dyDescent="0.25">
      <c r="A648" s="15"/>
      <c r="C648" s="4"/>
      <c r="D648" s="5"/>
      <c r="E648" s="7"/>
      <c r="F648" s="3"/>
    </row>
    <row r="649" spans="1:6" x14ac:dyDescent="0.25">
      <c r="A649" s="15"/>
      <c r="C649" s="4"/>
      <c r="D649" s="5"/>
      <c r="E649" s="7"/>
      <c r="F649" s="3"/>
    </row>
    <row r="650" spans="1:6" x14ac:dyDescent="0.25">
      <c r="A650" s="15"/>
      <c r="C650" s="4"/>
      <c r="D650" s="5"/>
      <c r="E650" s="7"/>
      <c r="F650" s="3"/>
    </row>
    <row r="651" spans="1:6" x14ac:dyDescent="0.25">
      <c r="A651" s="15"/>
      <c r="C651" s="4"/>
      <c r="D651" s="5"/>
      <c r="E651" s="7"/>
      <c r="F651" s="3"/>
    </row>
    <row r="652" spans="1:6" x14ac:dyDescent="0.25">
      <c r="A652" s="15"/>
      <c r="C652" s="4"/>
      <c r="D652" s="5"/>
      <c r="E652" s="7"/>
      <c r="F652" s="3"/>
    </row>
    <row r="653" spans="1:6" x14ac:dyDescent="0.25">
      <c r="A653" s="15"/>
      <c r="C653" s="4"/>
      <c r="D653" s="5"/>
      <c r="E653" s="7"/>
      <c r="F653" s="3"/>
    </row>
    <row r="654" spans="1:6" x14ac:dyDescent="0.25">
      <c r="A654" s="15"/>
      <c r="C654" s="4"/>
      <c r="D654" s="5"/>
      <c r="E654" s="7"/>
      <c r="F654" s="3"/>
    </row>
    <row r="655" spans="1:6" x14ac:dyDescent="0.25">
      <c r="A655" s="15"/>
      <c r="C655" s="4"/>
      <c r="D655" s="5"/>
      <c r="E655" s="7"/>
      <c r="F655" s="3"/>
    </row>
    <row r="656" spans="1:6" x14ac:dyDescent="0.25">
      <c r="A656" s="15"/>
      <c r="C656" s="4"/>
      <c r="D656" s="5"/>
      <c r="E656" s="7"/>
      <c r="F656" s="3"/>
    </row>
    <row r="657" spans="1:6" x14ac:dyDescent="0.25">
      <c r="A657" s="15"/>
      <c r="C657" s="4"/>
      <c r="D657" s="5"/>
      <c r="E657" s="7"/>
      <c r="F657" s="3"/>
    </row>
    <row r="658" spans="1:6" x14ac:dyDescent="0.25">
      <c r="A658" s="15"/>
      <c r="C658" s="4"/>
      <c r="D658" s="5"/>
      <c r="E658" s="7"/>
      <c r="F658" s="3"/>
    </row>
    <row r="659" spans="1:6" x14ac:dyDescent="0.25">
      <c r="A659" s="15"/>
      <c r="C659" s="4"/>
      <c r="D659" s="5"/>
      <c r="E659" s="7"/>
      <c r="F659" s="3"/>
    </row>
    <row r="660" spans="1:6" x14ac:dyDescent="0.25">
      <c r="A660" s="15"/>
      <c r="C660" s="4"/>
      <c r="D660" s="5"/>
      <c r="E660" s="7"/>
      <c r="F660" s="3"/>
    </row>
    <row r="661" spans="1:6" x14ac:dyDescent="0.25">
      <c r="A661" s="15"/>
      <c r="C661" s="4"/>
      <c r="D661" s="5"/>
      <c r="E661" s="7"/>
      <c r="F661" s="3"/>
    </row>
    <row r="662" spans="1:6" x14ac:dyDescent="0.25">
      <c r="A662" s="15"/>
      <c r="C662" s="4"/>
      <c r="D662" s="5"/>
      <c r="E662" s="7"/>
      <c r="F662" s="3"/>
    </row>
    <row r="663" spans="1:6" x14ac:dyDescent="0.25">
      <c r="A663" s="15"/>
      <c r="C663" s="4"/>
      <c r="D663" s="5"/>
      <c r="E663" s="7"/>
      <c r="F663" s="3"/>
    </row>
    <row r="664" spans="1:6" x14ac:dyDescent="0.25">
      <c r="A664" s="15"/>
      <c r="C664" s="4"/>
      <c r="D664" s="5"/>
      <c r="E664" s="7"/>
      <c r="F664" s="3"/>
    </row>
    <row r="665" spans="1:6" x14ac:dyDescent="0.25">
      <c r="A665" s="15"/>
      <c r="C665" s="4"/>
      <c r="D665" s="5"/>
      <c r="E665" s="7"/>
      <c r="F665" s="3"/>
    </row>
    <row r="666" spans="1:6" x14ac:dyDescent="0.25">
      <c r="A666" s="15"/>
      <c r="C666" s="4"/>
      <c r="D666" s="5"/>
      <c r="E666" s="7"/>
      <c r="F666" s="3"/>
    </row>
    <row r="667" spans="1:6" x14ac:dyDescent="0.25">
      <c r="A667" s="15"/>
      <c r="C667" s="4"/>
      <c r="D667" s="5"/>
      <c r="E667" s="7"/>
      <c r="F667" s="3"/>
    </row>
    <row r="668" spans="1:6" x14ac:dyDescent="0.25">
      <c r="A668" s="15"/>
      <c r="C668" s="4"/>
      <c r="D668" s="5"/>
      <c r="E668" s="7"/>
      <c r="F668" s="3"/>
    </row>
    <row r="669" spans="1:6" x14ac:dyDescent="0.25">
      <c r="A669" s="15"/>
      <c r="C669" s="4"/>
      <c r="D669" s="5"/>
      <c r="E669" s="7"/>
      <c r="F669" s="3"/>
    </row>
    <row r="670" spans="1:6" x14ac:dyDescent="0.25">
      <c r="A670" s="15"/>
      <c r="C670" s="4"/>
      <c r="D670" s="5"/>
      <c r="E670" s="7"/>
      <c r="F670" s="3"/>
    </row>
    <row r="671" spans="1:6" x14ac:dyDescent="0.25">
      <c r="A671" s="15"/>
      <c r="C671" s="4"/>
      <c r="D671" s="5"/>
      <c r="E671" s="7"/>
      <c r="F671" s="3"/>
    </row>
    <row r="672" spans="1:6" x14ac:dyDescent="0.25">
      <c r="A672" s="15"/>
      <c r="C672" s="4"/>
      <c r="D672" s="5"/>
      <c r="E672" s="7"/>
      <c r="F672" s="3"/>
    </row>
    <row r="673" spans="1:6" x14ac:dyDescent="0.25">
      <c r="A673" s="15"/>
      <c r="C673" s="4"/>
      <c r="D673" s="5"/>
      <c r="E673" s="7"/>
      <c r="F673" s="3"/>
    </row>
    <row r="674" spans="1:6" x14ac:dyDescent="0.25">
      <c r="A674" s="15"/>
      <c r="C674" s="4"/>
      <c r="D674" s="5"/>
      <c r="E674" s="7"/>
      <c r="F674" s="3"/>
    </row>
    <row r="675" spans="1:6" x14ac:dyDescent="0.25">
      <c r="A675" s="15"/>
      <c r="C675" s="4"/>
      <c r="D675" s="5"/>
      <c r="E675" s="7"/>
      <c r="F675" s="3"/>
    </row>
    <row r="676" spans="1:6" x14ac:dyDescent="0.25">
      <c r="A676" s="15"/>
      <c r="C676" s="4"/>
      <c r="D676" s="5"/>
      <c r="E676" s="7"/>
      <c r="F676" s="3"/>
    </row>
    <row r="677" spans="1:6" x14ac:dyDescent="0.25">
      <c r="A677" s="15"/>
      <c r="C677" s="4"/>
      <c r="D677" s="5"/>
      <c r="E677" s="7"/>
      <c r="F677" s="3"/>
    </row>
    <row r="678" spans="1:6" x14ac:dyDescent="0.25">
      <c r="A678" s="15"/>
      <c r="C678" s="4"/>
      <c r="D678" s="5"/>
      <c r="E678" s="7"/>
      <c r="F678" s="3"/>
    </row>
    <row r="679" spans="1:6" x14ac:dyDescent="0.25">
      <c r="A679" s="15"/>
      <c r="C679" s="4"/>
      <c r="D679" s="5"/>
      <c r="E679" s="7"/>
      <c r="F679" s="3"/>
    </row>
    <row r="680" spans="1:6" x14ac:dyDescent="0.25">
      <c r="A680" s="15"/>
      <c r="C680" s="4"/>
      <c r="D680" s="5"/>
      <c r="E680" s="7"/>
      <c r="F680" s="3"/>
    </row>
    <row r="681" spans="1:6" x14ac:dyDescent="0.25">
      <c r="A681" s="15"/>
      <c r="C681" s="4"/>
      <c r="D681" s="5"/>
      <c r="E681" s="7"/>
      <c r="F681" s="3"/>
    </row>
    <row r="682" spans="1:6" x14ac:dyDescent="0.25">
      <c r="A682" s="15"/>
      <c r="C682" s="4"/>
      <c r="D682" s="5"/>
      <c r="E682" s="7"/>
      <c r="F682" s="3"/>
    </row>
    <row r="683" spans="1:6" x14ac:dyDescent="0.25">
      <c r="A683" s="15"/>
      <c r="B683" s="6"/>
      <c r="C683" s="4"/>
      <c r="D683" s="5"/>
      <c r="E683" s="7"/>
      <c r="F683" s="3"/>
    </row>
    <row r="684" spans="1:6" x14ac:dyDescent="0.25">
      <c r="A684" s="15"/>
      <c r="B684" s="6"/>
      <c r="C684" s="4"/>
      <c r="D684" s="5"/>
      <c r="E684" s="7"/>
      <c r="F684" s="3"/>
    </row>
    <row r="685" spans="1:6" x14ac:dyDescent="0.25">
      <c r="A685" s="15"/>
      <c r="B685" s="6"/>
      <c r="C685" s="4"/>
      <c r="D685" s="5"/>
      <c r="E685" s="7"/>
      <c r="F685" s="3"/>
    </row>
    <row r="686" spans="1:6" x14ac:dyDescent="0.25">
      <c r="A686" s="15"/>
      <c r="B686" s="6"/>
      <c r="C686" s="4"/>
      <c r="D686" s="5"/>
      <c r="E686" s="7"/>
      <c r="F686" s="3"/>
    </row>
    <row r="687" spans="1:6" x14ac:dyDescent="0.25">
      <c r="A687" s="15"/>
      <c r="B687" s="6"/>
      <c r="C687" s="4"/>
      <c r="D687" s="5"/>
      <c r="E687" s="7"/>
      <c r="F687" s="3"/>
    </row>
    <row r="688" spans="1:6" x14ac:dyDescent="0.25">
      <c r="A688" s="15"/>
      <c r="B688" s="6"/>
      <c r="C688" s="4"/>
      <c r="D688" s="5"/>
      <c r="E688" s="7"/>
      <c r="F688" s="3"/>
    </row>
    <row r="689" spans="1:6" x14ac:dyDescent="0.25">
      <c r="A689" s="15"/>
      <c r="B689" s="6"/>
      <c r="C689" s="4"/>
      <c r="D689" s="5"/>
      <c r="E689" s="7"/>
      <c r="F689" s="3"/>
    </row>
    <row r="690" spans="1:6" x14ac:dyDescent="0.25">
      <c r="A690" s="15"/>
      <c r="B690" s="6"/>
      <c r="C690" s="4"/>
      <c r="D690" s="5"/>
      <c r="E690" s="7"/>
      <c r="F690" s="3"/>
    </row>
    <row r="691" spans="1:6" x14ac:dyDescent="0.25">
      <c r="A691" s="15"/>
      <c r="B691" s="6"/>
      <c r="C691" s="4"/>
      <c r="D691" s="5"/>
      <c r="E691" s="7"/>
      <c r="F691" s="3"/>
    </row>
    <row r="692" spans="1:6" x14ac:dyDescent="0.25">
      <c r="A692" s="15"/>
      <c r="B692" s="6"/>
      <c r="C692" s="4"/>
      <c r="D692" s="5"/>
      <c r="E692" s="7"/>
      <c r="F692" s="3"/>
    </row>
    <row r="693" spans="1:6" x14ac:dyDescent="0.25">
      <c r="A693" s="15"/>
      <c r="B693" s="6"/>
      <c r="C693" s="4"/>
      <c r="D693" s="5"/>
      <c r="E693" s="7"/>
      <c r="F693" s="3"/>
    </row>
    <row r="694" spans="1:6" x14ac:dyDescent="0.25">
      <c r="A694" s="15"/>
      <c r="B694" s="6"/>
      <c r="C694" s="4"/>
      <c r="D694" s="5"/>
      <c r="E694" s="7"/>
      <c r="F694" s="3"/>
    </row>
    <row r="695" spans="1:6" x14ac:dyDescent="0.25">
      <c r="A695" s="15"/>
      <c r="B695" s="6"/>
      <c r="C695" s="4"/>
      <c r="D695" s="5"/>
      <c r="E695" s="7"/>
      <c r="F695" s="3"/>
    </row>
    <row r="696" spans="1:6" x14ac:dyDescent="0.25">
      <c r="A696" s="15"/>
      <c r="B696" s="6"/>
      <c r="C696" s="4"/>
      <c r="D696" s="5"/>
      <c r="E696" s="7"/>
      <c r="F696" s="3"/>
    </row>
    <row r="697" spans="1:6" x14ac:dyDescent="0.25">
      <c r="A697" s="15"/>
      <c r="B697" s="6"/>
      <c r="C697" s="4"/>
      <c r="D697" s="5"/>
      <c r="E697" s="7"/>
      <c r="F697" s="3"/>
    </row>
    <row r="698" spans="1:6" x14ac:dyDescent="0.25">
      <c r="A698" s="15"/>
      <c r="B698" s="6"/>
      <c r="C698" s="4"/>
      <c r="D698" s="5"/>
      <c r="E698" s="7"/>
      <c r="F698" s="3"/>
    </row>
    <row r="699" spans="1:6" x14ac:dyDescent="0.25">
      <c r="A699" s="15"/>
      <c r="B699" s="6"/>
      <c r="C699" s="4"/>
      <c r="D699" s="5"/>
      <c r="E699" s="7"/>
      <c r="F699" s="3"/>
    </row>
    <row r="700" spans="1:6" x14ac:dyDescent="0.25">
      <c r="A700" s="15"/>
      <c r="B700" s="6"/>
      <c r="C700" s="4"/>
      <c r="D700" s="5"/>
      <c r="E700" s="7"/>
      <c r="F700" s="3"/>
    </row>
    <row r="701" spans="1:6" x14ac:dyDescent="0.25">
      <c r="A701" s="15"/>
      <c r="B701" s="6"/>
      <c r="C701" s="4"/>
      <c r="D701" s="5"/>
      <c r="E701" s="7"/>
      <c r="F701" s="3"/>
    </row>
    <row r="702" spans="1:6" x14ac:dyDescent="0.25">
      <c r="A702" s="15"/>
      <c r="B702" s="6"/>
      <c r="C702" s="4"/>
      <c r="D702" s="5"/>
      <c r="E702" s="7"/>
      <c r="F702" s="3"/>
    </row>
    <row r="703" spans="1:6" x14ac:dyDescent="0.25">
      <c r="A703" s="15"/>
      <c r="B703" s="6"/>
      <c r="C703" s="4"/>
      <c r="D703" s="5"/>
      <c r="E703" s="7"/>
      <c r="F703" s="3"/>
    </row>
    <row r="704" spans="1:6" x14ac:dyDescent="0.25">
      <c r="A704" s="15"/>
      <c r="B704" s="6"/>
      <c r="C704" s="4"/>
      <c r="D704" s="5"/>
      <c r="E704" s="7"/>
      <c r="F704" s="3"/>
    </row>
    <row r="705" spans="1:6" x14ac:dyDescent="0.25">
      <c r="A705" s="15"/>
      <c r="B705" s="6"/>
      <c r="C705" s="4"/>
      <c r="D705" s="5"/>
      <c r="E705" s="7"/>
      <c r="F705" s="3"/>
    </row>
    <row r="706" spans="1:6" x14ac:dyDescent="0.25">
      <c r="A706" s="15"/>
      <c r="B706" s="6"/>
      <c r="C706" s="4"/>
      <c r="D706" s="5"/>
      <c r="E706" s="7"/>
      <c r="F706" s="3"/>
    </row>
    <row r="707" spans="1:6" x14ac:dyDescent="0.25">
      <c r="A707" s="15"/>
      <c r="B707" s="6"/>
      <c r="C707" s="4"/>
      <c r="D707" s="5"/>
      <c r="E707" s="7"/>
      <c r="F707" s="3"/>
    </row>
    <row r="708" spans="1:6" x14ac:dyDescent="0.25">
      <c r="A708" s="15"/>
      <c r="B708" s="6"/>
      <c r="C708" s="4"/>
      <c r="D708" s="5"/>
      <c r="E708" s="7"/>
      <c r="F708" s="3"/>
    </row>
    <row r="709" spans="1:6" x14ac:dyDescent="0.25">
      <c r="A709" s="15"/>
      <c r="B709" s="6"/>
      <c r="C709" s="4"/>
      <c r="D709" s="5"/>
      <c r="E709" s="7"/>
      <c r="F709" s="3"/>
    </row>
    <row r="710" spans="1:6" x14ac:dyDescent="0.25">
      <c r="A710" s="15"/>
      <c r="B710" s="6"/>
      <c r="C710" s="4"/>
      <c r="D710" s="5"/>
      <c r="E710" s="7"/>
      <c r="F710" s="3"/>
    </row>
    <row r="711" spans="1:6" x14ac:dyDescent="0.25">
      <c r="A711" s="15"/>
      <c r="B711" s="6"/>
      <c r="C711" s="4"/>
      <c r="D711" s="5"/>
      <c r="E711" s="7"/>
      <c r="F711" s="3"/>
    </row>
    <row r="712" spans="1:6" x14ac:dyDescent="0.25">
      <c r="A712" s="15"/>
      <c r="B712" s="6"/>
      <c r="C712" s="4"/>
      <c r="D712" s="5"/>
      <c r="E712" s="7"/>
      <c r="F712" s="3"/>
    </row>
    <row r="713" spans="1:6" x14ac:dyDescent="0.25">
      <c r="A713" s="15"/>
      <c r="B713" s="6"/>
      <c r="C713" s="4"/>
      <c r="D713" s="5"/>
      <c r="E713" s="7"/>
      <c r="F713" s="3"/>
    </row>
    <row r="714" spans="1:6" x14ac:dyDescent="0.25">
      <c r="A714" s="15"/>
      <c r="B714" s="6"/>
      <c r="C714" s="4"/>
      <c r="D714" s="5"/>
      <c r="E714" s="7"/>
      <c r="F714" s="3"/>
    </row>
    <row r="715" spans="1:6" x14ac:dyDescent="0.25">
      <c r="A715" s="15"/>
      <c r="B715" s="6"/>
      <c r="C715" s="4"/>
      <c r="D715" s="5"/>
      <c r="E715" s="7"/>
      <c r="F715" s="3"/>
    </row>
    <row r="716" spans="1:6" x14ac:dyDescent="0.25">
      <c r="A716" s="15"/>
      <c r="B716" s="6"/>
      <c r="C716" s="4"/>
      <c r="D716" s="5"/>
      <c r="E716" s="7"/>
      <c r="F716" s="3"/>
    </row>
    <row r="717" spans="1:6" x14ac:dyDescent="0.25">
      <c r="A717" s="15"/>
      <c r="B717" s="6"/>
      <c r="C717" s="4"/>
      <c r="D717" s="5"/>
      <c r="E717" s="7"/>
      <c r="F717" s="3"/>
    </row>
    <row r="718" spans="1:6" x14ac:dyDescent="0.25">
      <c r="A718" s="15"/>
      <c r="B718" s="6"/>
      <c r="C718" s="4"/>
      <c r="D718" s="5"/>
      <c r="E718" s="7"/>
      <c r="F718" s="3"/>
    </row>
    <row r="719" spans="1:6" x14ac:dyDescent="0.25">
      <c r="A719" s="15"/>
      <c r="B719" s="6"/>
      <c r="C719" s="4"/>
      <c r="D719" s="5"/>
      <c r="E719" s="7"/>
      <c r="F719" s="3"/>
    </row>
    <row r="720" spans="1:6" x14ac:dyDescent="0.25">
      <c r="A720" s="15"/>
      <c r="B720" s="6"/>
      <c r="C720" s="4"/>
      <c r="D720" s="5"/>
      <c r="E720" s="7"/>
      <c r="F720" s="3"/>
    </row>
    <row r="721" spans="1:6" x14ac:dyDescent="0.25">
      <c r="A721" s="15"/>
      <c r="B721" s="6"/>
      <c r="C721" s="4"/>
      <c r="D721" s="5"/>
      <c r="E721" s="7"/>
      <c r="F721" s="3"/>
    </row>
    <row r="722" spans="1:6" x14ac:dyDescent="0.25">
      <c r="A722" s="15"/>
      <c r="B722" s="6"/>
      <c r="C722" s="4"/>
      <c r="D722" s="5"/>
      <c r="E722" s="7"/>
      <c r="F722" s="3"/>
    </row>
    <row r="723" spans="1:6" x14ac:dyDescent="0.25">
      <c r="A723" s="15"/>
      <c r="B723" s="6"/>
      <c r="C723" s="4"/>
      <c r="D723" s="5"/>
      <c r="E723" s="7"/>
      <c r="F723" s="3"/>
    </row>
    <row r="724" spans="1:6" x14ac:dyDescent="0.25">
      <c r="A724" s="15"/>
      <c r="B724" s="6"/>
      <c r="C724" s="4"/>
      <c r="D724" s="5"/>
      <c r="E724" s="7"/>
      <c r="F724" s="3"/>
    </row>
    <row r="725" spans="1:6" x14ac:dyDescent="0.25">
      <c r="A725" s="15"/>
      <c r="B725" s="6"/>
      <c r="C725" s="4"/>
      <c r="D725" s="5"/>
      <c r="E725" s="7"/>
      <c r="F725" s="3"/>
    </row>
    <row r="726" spans="1:6" x14ac:dyDescent="0.25">
      <c r="A726" s="15"/>
      <c r="B726" s="6"/>
      <c r="C726" s="4"/>
      <c r="D726" s="5"/>
      <c r="E726" s="7"/>
      <c r="F726" s="3"/>
    </row>
    <row r="727" spans="1:6" x14ac:dyDescent="0.25">
      <c r="A727" s="15"/>
      <c r="B727" s="6"/>
      <c r="C727" s="4"/>
      <c r="D727" s="5"/>
      <c r="E727" s="7"/>
      <c r="F727" s="3"/>
    </row>
    <row r="728" spans="1:6" x14ac:dyDescent="0.25">
      <c r="A728" s="15"/>
      <c r="B728" s="6"/>
      <c r="C728" s="4"/>
      <c r="D728" s="5"/>
      <c r="E728" s="7"/>
      <c r="F728" s="3"/>
    </row>
    <row r="729" spans="1:6" x14ac:dyDescent="0.25">
      <c r="A729" s="15"/>
      <c r="B729" s="6"/>
      <c r="C729" s="4"/>
      <c r="D729" s="5"/>
      <c r="E729" s="7"/>
      <c r="F729" s="3"/>
    </row>
    <row r="730" spans="1:6" x14ac:dyDescent="0.25">
      <c r="A730" s="15"/>
      <c r="B730" s="6"/>
      <c r="C730" s="4"/>
      <c r="D730" s="5"/>
      <c r="E730" s="7"/>
      <c r="F730" s="3"/>
    </row>
    <row r="731" spans="1:6" x14ac:dyDescent="0.25">
      <c r="A731" s="15"/>
      <c r="B731" s="6"/>
      <c r="C731" s="4"/>
      <c r="D731" s="5"/>
      <c r="E731" s="7"/>
      <c r="F731" s="3"/>
    </row>
    <row r="732" spans="1:6" x14ac:dyDescent="0.25">
      <c r="A732" s="15"/>
      <c r="B732" s="6"/>
      <c r="C732" s="4"/>
      <c r="D732" s="5"/>
      <c r="E732" s="7"/>
      <c r="F732" s="3"/>
    </row>
    <row r="733" spans="1:6" x14ac:dyDescent="0.25">
      <c r="A733" s="15"/>
      <c r="B733" s="6"/>
      <c r="C733" s="4"/>
      <c r="D733" s="5"/>
      <c r="E733" s="7"/>
      <c r="F733" s="3"/>
    </row>
    <row r="734" spans="1:6" x14ac:dyDescent="0.25">
      <c r="A734" s="15"/>
      <c r="B734" s="6"/>
      <c r="C734" s="4"/>
      <c r="D734" s="5"/>
      <c r="E734" s="7"/>
      <c r="F734" s="3"/>
    </row>
    <row r="735" spans="1:6" x14ac:dyDescent="0.25">
      <c r="A735" s="15"/>
      <c r="B735" s="6"/>
      <c r="C735" s="4"/>
      <c r="D735" s="5"/>
      <c r="E735" s="7"/>
      <c r="F735" s="3"/>
    </row>
    <row r="736" spans="1:6" x14ac:dyDescent="0.25">
      <c r="A736" s="15"/>
      <c r="B736" s="6"/>
      <c r="C736" s="4"/>
      <c r="D736" s="5"/>
      <c r="E736" s="7"/>
      <c r="F736" s="3"/>
    </row>
    <row r="737" spans="1:6" x14ac:dyDescent="0.25">
      <c r="A737" s="15"/>
      <c r="B737" s="6"/>
      <c r="C737" s="4"/>
      <c r="D737" s="5"/>
      <c r="E737" s="7"/>
      <c r="F737" s="3"/>
    </row>
    <row r="738" spans="1:6" x14ac:dyDescent="0.25">
      <c r="A738" s="15"/>
      <c r="B738" s="6"/>
      <c r="C738" s="4"/>
      <c r="D738" s="5"/>
      <c r="E738" s="7"/>
      <c r="F738" s="3"/>
    </row>
    <row r="739" spans="1:6" x14ac:dyDescent="0.25">
      <c r="A739" s="15"/>
      <c r="B739" s="6"/>
      <c r="C739" s="4"/>
      <c r="D739" s="5"/>
      <c r="E739" s="7"/>
      <c r="F739" s="3"/>
    </row>
    <row r="740" spans="1:6" x14ac:dyDescent="0.25">
      <c r="A740" s="15"/>
      <c r="B740" s="6"/>
      <c r="C740" s="4"/>
      <c r="D740" s="5"/>
      <c r="E740" s="7"/>
      <c r="F740" s="3"/>
    </row>
    <row r="741" spans="1:6" x14ac:dyDescent="0.25">
      <c r="A741" s="15"/>
      <c r="B741" s="6"/>
      <c r="C741" s="4"/>
      <c r="D741" s="5"/>
      <c r="E741" s="7"/>
      <c r="F741" s="3"/>
    </row>
    <row r="742" spans="1:6" x14ac:dyDescent="0.25">
      <c r="A742" s="15"/>
      <c r="B742" s="6"/>
      <c r="C742" s="4"/>
      <c r="D742" s="5"/>
      <c r="E742" s="7"/>
      <c r="F742" s="3"/>
    </row>
    <row r="743" spans="1:6" x14ac:dyDescent="0.25">
      <c r="A743" s="15"/>
      <c r="B743" s="6"/>
      <c r="C743" s="4"/>
      <c r="D743" s="5"/>
      <c r="E743" s="7"/>
      <c r="F743" s="3"/>
    </row>
    <row r="744" spans="1:6" x14ac:dyDescent="0.25">
      <c r="A744" s="15"/>
      <c r="B744" s="6"/>
      <c r="C744" s="4"/>
      <c r="D744" s="5"/>
      <c r="E744" s="7"/>
      <c r="F744" s="3"/>
    </row>
    <row r="745" spans="1:6" x14ac:dyDescent="0.25">
      <c r="A745" s="15"/>
      <c r="B745" s="6"/>
      <c r="C745" s="4"/>
      <c r="D745" s="5"/>
      <c r="E745" s="7"/>
      <c r="F745" s="3"/>
    </row>
    <row r="746" spans="1:6" x14ac:dyDescent="0.25">
      <c r="A746" s="15"/>
      <c r="B746" s="6"/>
      <c r="C746" s="4"/>
      <c r="D746" s="5"/>
      <c r="E746" s="7"/>
      <c r="F746" s="3"/>
    </row>
    <row r="747" spans="1:6" x14ac:dyDescent="0.25">
      <c r="A747" s="15"/>
      <c r="B747" s="6"/>
      <c r="C747" s="4"/>
      <c r="D747" s="5"/>
      <c r="E747" s="7"/>
      <c r="F747" s="3"/>
    </row>
    <row r="748" spans="1:6" x14ac:dyDescent="0.25">
      <c r="A748" s="15"/>
      <c r="B748" s="6"/>
      <c r="C748" s="4"/>
      <c r="D748" s="5"/>
      <c r="E748" s="7"/>
      <c r="F748" s="3"/>
    </row>
    <row r="749" spans="1:6" x14ac:dyDescent="0.25">
      <c r="A749" s="15"/>
      <c r="B749" s="6"/>
      <c r="C749" s="4"/>
      <c r="D749" s="5"/>
      <c r="E749" s="7"/>
      <c r="F749" s="3"/>
    </row>
    <row r="750" spans="1:6" x14ac:dyDescent="0.25">
      <c r="A750" s="15"/>
      <c r="B750" s="6"/>
      <c r="C750" s="4"/>
      <c r="D750" s="5"/>
      <c r="E750" s="7"/>
      <c r="F750" s="3"/>
    </row>
    <row r="751" spans="1:6" x14ac:dyDescent="0.25">
      <c r="A751" s="15"/>
      <c r="B751" s="6"/>
      <c r="C751" s="4"/>
      <c r="D751" s="5"/>
      <c r="E751" s="7"/>
      <c r="F751" s="3"/>
    </row>
    <row r="752" spans="1:6" x14ac:dyDescent="0.25">
      <c r="A752" s="15"/>
      <c r="B752" s="6"/>
      <c r="C752" s="4"/>
      <c r="D752" s="5"/>
      <c r="E752" s="7"/>
      <c r="F752" s="3"/>
    </row>
    <row r="753" spans="1:6" x14ac:dyDescent="0.25">
      <c r="A753" s="15"/>
      <c r="B753" s="6"/>
      <c r="C753" s="4"/>
      <c r="D753" s="5"/>
      <c r="E753" s="7"/>
      <c r="F753" s="3"/>
    </row>
    <row r="754" spans="1:6" x14ac:dyDescent="0.25">
      <c r="A754" s="15"/>
      <c r="B754" s="6"/>
      <c r="C754" s="4"/>
      <c r="D754" s="5"/>
      <c r="E754" s="7"/>
      <c r="F754" s="3"/>
    </row>
    <row r="755" spans="1:6" x14ac:dyDescent="0.25">
      <c r="A755" s="15"/>
      <c r="B755" s="6"/>
      <c r="C755" s="4"/>
      <c r="D755" s="5"/>
      <c r="E755" s="7"/>
      <c r="F755" s="3"/>
    </row>
    <row r="756" spans="1:6" x14ac:dyDescent="0.25">
      <c r="A756" s="15"/>
      <c r="B756" s="6"/>
      <c r="C756" s="4"/>
      <c r="D756" s="5"/>
      <c r="E756" s="7"/>
      <c r="F756" s="3"/>
    </row>
    <row r="757" spans="1:6" x14ac:dyDescent="0.25">
      <c r="A757" s="15"/>
      <c r="B757" s="6"/>
      <c r="C757" s="4"/>
      <c r="D757" s="5"/>
      <c r="E757" s="7"/>
      <c r="F757" s="3"/>
    </row>
    <row r="758" spans="1:6" x14ac:dyDescent="0.25">
      <c r="A758" s="15"/>
      <c r="B758" s="6"/>
      <c r="C758" s="4"/>
      <c r="D758" s="5"/>
      <c r="E758" s="7"/>
      <c r="F758" s="3"/>
    </row>
    <row r="759" spans="1:6" x14ac:dyDescent="0.25">
      <c r="A759" s="15"/>
      <c r="B759" s="6"/>
      <c r="C759" s="4"/>
      <c r="D759" s="5"/>
      <c r="E759" s="7"/>
      <c r="F759" s="3"/>
    </row>
    <row r="760" spans="1:6" x14ac:dyDescent="0.25">
      <c r="A760" s="15"/>
      <c r="B760" s="6"/>
      <c r="C760" s="4"/>
      <c r="D760" s="5"/>
      <c r="E760" s="7"/>
      <c r="F760" s="3"/>
    </row>
    <row r="761" spans="1:6" x14ac:dyDescent="0.25">
      <c r="A761" s="15"/>
      <c r="B761" s="6"/>
      <c r="C761" s="4"/>
      <c r="D761" s="5"/>
      <c r="E761" s="7"/>
      <c r="F761" s="3"/>
    </row>
    <row r="762" spans="1:6" x14ac:dyDescent="0.25">
      <c r="A762" s="15"/>
      <c r="B762" s="6"/>
      <c r="C762" s="4"/>
      <c r="D762" s="5"/>
      <c r="E762" s="7"/>
      <c r="F762" s="3"/>
    </row>
    <row r="763" spans="1:6" x14ac:dyDescent="0.25">
      <c r="A763" s="15"/>
      <c r="B763" s="6"/>
      <c r="C763" s="4"/>
      <c r="D763" s="5"/>
      <c r="E763" s="7"/>
      <c r="F763" s="3"/>
    </row>
    <row r="764" spans="1:6" x14ac:dyDescent="0.25">
      <c r="A764" s="15"/>
      <c r="B764" s="6"/>
      <c r="C764" s="4"/>
      <c r="D764" s="5"/>
      <c r="E764" s="7"/>
      <c r="F764" s="3"/>
    </row>
    <row r="765" spans="1:6" x14ac:dyDescent="0.25">
      <c r="A765" s="15"/>
      <c r="B765" s="6"/>
      <c r="C765" s="4"/>
      <c r="D765" s="5"/>
      <c r="E765" s="7"/>
      <c r="F765" s="3"/>
    </row>
    <row r="766" spans="1:6" x14ac:dyDescent="0.25">
      <c r="A766" s="15"/>
      <c r="B766" s="6"/>
      <c r="C766" s="4"/>
      <c r="D766" s="5"/>
      <c r="E766" s="7"/>
      <c r="F766" s="3"/>
    </row>
    <row r="767" spans="1:6" x14ac:dyDescent="0.25">
      <c r="A767" s="15"/>
      <c r="B767" s="6"/>
      <c r="C767" s="4"/>
      <c r="D767" s="5"/>
      <c r="E767" s="7"/>
      <c r="F767" s="3"/>
    </row>
    <row r="768" spans="1:6" x14ac:dyDescent="0.25">
      <c r="A768" s="15"/>
      <c r="B768" s="6"/>
      <c r="C768" s="4"/>
      <c r="D768" s="5"/>
      <c r="E768" s="7"/>
      <c r="F768" s="3"/>
    </row>
    <row r="769" spans="1:6" x14ac:dyDescent="0.25">
      <c r="A769" s="15"/>
      <c r="B769" s="6"/>
      <c r="C769" s="4"/>
      <c r="D769" s="5"/>
      <c r="E769" s="7"/>
      <c r="F769" s="3"/>
    </row>
    <row r="770" spans="1:6" x14ac:dyDescent="0.25">
      <c r="A770" s="15"/>
      <c r="B770" s="6"/>
      <c r="C770" s="4"/>
      <c r="D770" s="5"/>
      <c r="E770" s="7"/>
      <c r="F770" s="3"/>
    </row>
    <row r="771" spans="1:6" x14ac:dyDescent="0.25">
      <c r="A771" s="15"/>
      <c r="B771" s="6"/>
      <c r="C771" s="4"/>
      <c r="D771" s="5"/>
      <c r="E771" s="7"/>
      <c r="F771" s="3"/>
    </row>
    <row r="772" spans="1:6" x14ac:dyDescent="0.25">
      <c r="A772" s="15"/>
      <c r="B772" s="6"/>
      <c r="C772" s="4"/>
      <c r="D772" s="5"/>
      <c r="E772" s="7"/>
      <c r="F772" s="3"/>
    </row>
    <row r="773" spans="1:6" x14ac:dyDescent="0.25">
      <c r="A773" s="15"/>
      <c r="B773" s="6"/>
      <c r="C773" s="4"/>
      <c r="D773" s="5"/>
      <c r="E773" s="7"/>
      <c r="F773" s="3"/>
    </row>
    <row r="774" spans="1:6" x14ac:dyDescent="0.25">
      <c r="A774" s="15"/>
      <c r="B774" s="6"/>
      <c r="C774" s="4"/>
      <c r="D774" s="5"/>
      <c r="E774" s="7"/>
      <c r="F774" s="3"/>
    </row>
    <row r="775" spans="1:6" x14ac:dyDescent="0.25">
      <c r="A775" s="15"/>
      <c r="B775" s="6"/>
      <c r="C775" s="4"/>
      <c r="D775" s="5"/>
      <c r="E775" s="7"/>
      <c r="F775" s="3"/>
    </row>
    <row r="776" spans="1:6" x14ac:dyDescent="0.25">
      <c r="A776" s="15"/>
      <c r="B776" s="6"/>
      <c r="C776" s="4"/>
      <c r="D776" s="5"/>
      <c r="E776" s="7"/>
      <c r="F776" s="3"/>
    </row>
    <row r="777" spans="1:6" x14ac:dyDescent="0.25">
      <c r="A777" s="15"/>
      <c r="B777" s="6"/>
      <c r="C777" s="4"/>
      <c r="D777" s="5"/>
      <c r="E777" s="7"/>
      <c r="F777" s="3"/>
    </row>
    <row r="778" spans="1:6" x14ac:dyDescent="0.25">
      <c r="A778" s="15"/>
      <c r="B778" s="6"/>
      <c r="C778" s="4"/>
      <c r="D778" s="5"/>
      <c r="E778" s="7"/>
      <c r="F778" s="3"/>
    </row>
    <row r="779" spans="1:6" x14ac:dyDescent="0.25">
      <c r="A779" s="15"/>
      <c r="B779" s="6"/>
      <c r="C779" s="4"/>
      <c r="D779" s="5"/>
      <c r="E779" s="7"/>
      <c r="F779" s="3"/>
    </row>
    <row r="780" spans="1:6" x14ac:dyDescent="0.25">
      <c r="A780" s="15"/>
      <c r="B780" s="6"/>
      <c r="C780" s="4"/>
      <c r="D780" s="5"/>
      <c r="E780" s="7"/>
      <c r="F780" s="3"/>
    </row>
    <row r="781" spans="1:6" x14ac:dyDescent="0.25">
      <c r="A781" s="15"/>
      <c r="B781" s="6"/>
      <c r="C781" s="4"/>
      <c r="D781" s="5"/>
      <c r="E781" s="7"/>
      <c r="F781" s="3"/>
    </row>
    <row r="782" spans="1:6" x14ac:dyDescent="0.25">
      <c r="A782" s="15"/>
      <c r="B782" s="6"/>
      <c r="C782" s="4"/>
      <c r="D782" s="5"/>
      <c r="E782" s="7"/>
      <c r="F782" s="3"/>
    </row>
    <row r="783" spans="1:6" x14ac:dyDescent="0.25">
      <c r="A783" s="15"/>
      <c r="B783" s="6"/>
      <c r="C783" s="4"/>
      <c r="D783" s="5"/>
      <c r="E783" s="7"/>
      <c r="F783" s="3"/>
    </row>
    <row r="784" spans="1:6" x14ac:dyDescent="0.25">
      <c r="A784" s="15"/>
      <c r="B784" s="6"/>
      <c r="C784" s="4"/>
      <c r="D784" s="5"/>
      <c r="E784" s="7"/>
      <c r="F784" s="3"/>
    </row>
    <row r="785" spans="1:6" x14ac:dyDescent="0.25">
      <c r="A785" s="15"/>
      <c r="B785" s="6"/>
      <c r="C785" s="4"/>
      <c r="D785" s="5"/>
      <c r="E785" s="7"/>
      <c r="F785" s="3"/>
    </row>
    <row r="786" spans="1:6" x14ac:dyDescent="0.25">
      <c r="A786" s="15"/>
      <c r="B786" s="6"/>
      <c r="C786" s="4"/>
      <c r="D786" s="5"/>
      <c r="E786" s="7"/>
      <c r="F786" s="3"/>
    </row>
    <row r="787" spans="1:6" x14ac:dyDescent="0.25">
      <c r="A787" s="15"/>
      <c r="B787" s="6"/>
      <c r="C787" s="4"/>
      <c r="D787" s="5"/>
      <c r="E787" s="7"/>
      <c r="F787" s="3"/>
    </row>
    <row r="788" spans="1:6" x14ac:dyDescent="0.25">
      <c r="A788" s="15"/>
      <c r="B788" s="6"/>
      <c r="C788" s="4"/>
      <c r="D788" s="5"/>
      <c r="E788" s="7"/>
      <c r="F788" s="3"/>
    </row>
    <row r="789" spans="1:6" x14ac:dyDescent="0.25">
      <c r="A789" s="15"/>
      <c r="B789" s="6"/>
      <c r="C789" s="4"/>
      <c r="D789" s="5"/>
      <c r="E789" s="7"/>
      <c r="F789" s="3"/>
    </row>
    <row r="790" spans="1:6" x14ac:dyDescent="0.25">
      <c r="A790" s="15"/>
      <c r="B790" s="6"/>
      <c r="C790" s="4"/>
      <c r="D790" s="5"/>
      <c r="E790" s="7"/>
      <c r="F790" s="3"/>
    </row>
    <row r="791" spans="1:6" x14ac:dyDescent="0.25">
      <c r="A791" s="15"/>
      <c r="B791" s="6"/>
      <c r="C791" s="4"/>
      <c r="D791" s="5"/>
      <c r="E791" s="7"/>
      <c r="F791" s="3"/>
    </row>
    <row r="792" spans="1:6" x14ac:dyDescent="0.25">
      <c r="A792" s="15"/>
      <c r="B792" s="6"/>
      <c r="C792" s="4"/>
      <c r="D792" s="5"/>
      <c r="E792" s="7"/>
      <c r="F792" s="3"/>
    </row>
    <row r="793" spans="1:6" x14ac:dyDescent="0.25">
      <c r="A793" s="15"/>
      <c r="B793" s="6"/>
      <c r="C793" s="4"/>
      <c r="D793" s="5"/>
      <c r="E793" s="7"/>
      <c r="F793" s="3"/>
    </row>
    <row r="794" spans="1:6" x14ac:dyDescent="0.25">
      <c r="A794" s="15"/>
      <c r="B794" s="6"/>
      <c r="C794" s="4"/>
      <c r="D794" s="5"/>
      <c r="E794" s="7"/>
      <c r="F794" s="3"/>
    </row>
    <row r="795" spans="1:6" x14ac:dyDescent="0.25">
      <c r="A795" s="15"/>
      <c r="B795" s="6"/>
      <c r="C795" s="4"/>
      <c r="D795" s="5"/>
      <c r="E795" s="7"/>
      <c r="F795" s="3"/>
    </row>
    <row r="796" spans="1:6" x14ac:dyDescent="0.25">
      <c r="A796" s="15"/>
      <c r="B796" s="6"/>
      <c r="C796" s="4"/>
      <c r="D796" s="5"/>
      <c r="E796" s="7"/>
      <c r="F796" s="3"/>
    </row>
    <row r="797" spans="1:6" x14ac:dyDescent="0.25">
      <c r="A797" s="15"/>
      <c r="B797" s="6"/>
      <c r="C797" s="4"/>
      <c r="D797" s="5"/>
      <c r="E797" s="7"/>
      <c r="F797" s="3"/>
    </row>
    <row r="798" spans="1:6" x14ac:dyDescent="0.25">
      <c r="A798" s="15"/>
      <c r="B798" s="6"/>
      <c r="C798" s="4"/>
      <c r="D798" s="5"/>
      <c r="E798" s="7"/>
      <c r="F798" s="3"/>
    </row>
    <row r="799" spans="1:6" x14ac:dyDescent="0.25">
      <c r="A799" s="15"/>
      <c r="B799" s="6"/>
      <c r="C799" s="4"/>
      <c r="D799" s="5"/>
      <c r="E799" s="7"/>
      <c r="F799" s="3"/>
    </row>
    <row r="800" spans="1:6" x14ac:dyDescent="0.25">
      <c r="A800" s="15"/>
      <c r="B800" s="6"/>
      <c r="C800" s="4"/>
      <c r="D800" s="5"/>
      <c r="E800" s="7"/>
      <c r="F800" s="3"/>
    </row>
    <row r="801" spans="1:6" x14ac:dyDescent="0.25">
      <c r="A801" s="15"/>
      <c r="B801" s="6"/>
      <c r="C801" s="4"/>
      <c r="D801" s="5"/>
      <c r="E801" s="7"/>
      <c r="F801" s="3"/>
    </row>
    <row r="802" spans="1:6" x14ac:dyDescent="0.25">
      <c r="A802" s="15"/>
      <c r="B802" s="6"/>
      <c r="C802" s="4"/>
      <c r="D802" s="5"/>
      <c r="E802" s="7"/>
      <c r="F802" s="3"/>
    </row>
    <row r="803" spans="1:6" x14ac:dyDescent="0.25">
      <c r="A803" s="15"/>
      <c r="B803" s="6"/>
      <c r="C803" s="4"/>
      <c r="D803" s="5"/>
      <c r="E803" s="7"/>
      <c r="F803" s="3"/>
    </row>
    <row r="804" spans="1:6" x14ac:dyDescent="0.25">
      <c r="A804" s="15"/>
      <c r="B804" s="6"/>
      <c r="C804" s="4"/>
      <c r="D804" s="5"/>
      <c r="E804" s="7"/>
      <c r="F804" s="3"/>
    </row>
    <row r="805" spans="1:6" x14ac:dyDescent="0.25">
      <c r="A805" s="15"/>
      <c r="B805" s="6"/>
      <c r="C805" s="4"/>
      <c r="D805" s="5"/>
      <c r="E805" s="7"/>
      <c r="F805" s="3"/>
    </row>
    <row r="806" spans="1:6" x14ac:dyDescent="0.25">
      <c r="A806" s="15"/>
      <c r="B806" s="6"/>
      <c r="C806" s="4"/>
      <c r="D806" s="5"/>
      <c r="E806" s="7"/>
      <c r="F806" s="3"/>
    </row>
    <row r="807" spans="1:6" x14ac:dyDescent="0.25">
      <c r="A807" s="15"/>
      <c r="B807" s="6"/>
      <c r="C807" s="4"/>
      <c r="D807" s="5"/>
      <c r="E807" s="7"/>
      <c r="F807" s="3"/>
    </row>
    <row r="808" spans="1:6" x14ac:dyDescent="0.25">
      <c r="A808" s="15"/>
      <c r="B808" s="6"/>
      <c r="C808" s="4"/>
      <c r="D808" s="5"/>
      <c r="E808" s="7"/>
      <c r="F808" s="3"/>
    </row>
    <row r="809" spans="1:6" x14ac:dyDescent="0.25">
      <c r="A809" s="15"/>
      <c r="B809" s="6"/>
      <c r="C809" s="4"/>
      <c r="D809" s="5"/>
      <c r="E809" s="7"/>
      <c r="F809" s="3"/>
    </row>
    <row r="810" spans="1:6" x14ac:dyDescent="0.25">
      <c r="A810" s="15"/>
      <c r="B810" s="6"/>
      <c r="C810" s="4"/>
      <c r="D810" s="5"/>
      <c r="E810" s="7"/>
      <c r="F810" s="3"/>
    </row>
    <row r="811" spans="1:6" x14ac:dyDescent="0.25">
      <c r="A811" s="15"/>
      <c r="B811" s="6"/>
      <c r="C811" s="4"/>
      <c r="D811" s="5"/>
      <c r="E811" s="7"/>
      <c r="F811" s="3"/>
    </row>
    <row r="812" spans="1:6" x14ac:dyDescent="0.25">
      <c r="A812" s="15"/>
      <c r="B812" s="6"/>
      <c r="C812" s="4"/>
      <c r="D812" s="5"/>
      <c r="E812" s="7"/>
      <c r="F812" s="3"/>
    </row>
    <row r="813" spans="1:6" x14ac:dyDescent="0.25">
      <c r="A813" s="15"/>
      <c r="B813" s="6"/>
      <c r="C813" s="4"/>
      <c r="D813" s="5"/>
      <c r="E813" s="7"/>
      <c r="F813" s="3"/>
    </row>
    <row r="814" spans="1:6" x14ac:dyDescent="0.25">
      <c r="A814" s="15"/>
      <c r="B814" s="6"/>
      <c r="C814" s="4"/>
      <c r="D814" s="5"/>
      <c r="E814" s="7"/>
      <c r="F814" s="3"/>
    </row>
    <row r="815" spans="1:6" x14ac:dyDescent="0.25">
      <c r="A815" s="15"/>
      <c r="B815" s="6"/>
      <c r="C815" s="4"/>
      <c r="D815" s="5"/>
      <c r="E815" s="7"/>
      <c r="F815" s="3"/>
    </row>
    <row r="816" spans="1:6" x14ac:dyDescent="0.25">
      <c r="A816" s="15"/>
      <c r="B816" s="6"/>
      <c r="C816" s="4"/>
      <c r="D816" s="5"/>
      <c r="E816" s="7"/>
      <c r="F816" s="3"/>
    </row>
    <row r="817" spans="1:6" x14ac:dyDescent="0.25">
      <c r="A817" s="15"/>
      <c r="B817" s="6"/>
      <c r="C817" s="4"/>
      <c r="D817" s="5"/>
      <c r="E817" s="7"/>
      <c r="F817" s="3"/>
    </row>
    <row r="818" spans="1:6" x14ac:dyDescent="0.25">
      <c r="A818" s="15"/>
      <c r="B818" s="6"/>
      <c r="C818" s="4"/>
      <c r="D818" s="5"/>
      <c r="E818" s="7"/>
      <c r="F818" s="3"/>
    </row>
    <row r="819" spans="1:6" x14ac:dyDescent="0.25">
      <c r="A819" s="15"/>
      <c r="B819" s="6"/>
      <c r="C819" s="4"/>
      <c r="D819" s="5"/>
      <c r="E819" s="7"/>
      <c r="F819" s="3"/>
    </row>
    <row r="820" spans="1:6" x14ac:dyDescent="0.25">
      <c r="A820" s="15"/>
      <c r="B820" s="6"/>
      <c r="C820" s="4"/>
      <c r="D820" s="5"/>
      <c r="E820" s="7"/>
      <c r="F820" s="3"/>
    </row>
    <row r="821" spans="1:6" x14ac:dyDescent="0.25">
      <c r="A821" s="15"/>
      <c r="B821" s="6"/>
      <c r="C821" s="4"/>
      <c r="D821" s="5"/>
      <c r="E821" s="7"/>
      <c r="F821" s="3"/>
    </row>
    <row r="822" spans="1:6" x14ac:dyDescent="0.25">
      <c r="A822" s="15"/>
      <c r="B822" s="6"/>
      <c r="C822" s="4"/>
      <c r="D822" s="5"/>
      <c r="E822" s="7"/>
      <c r="F822" s="3"/>
    </row>
    <row r="823" spans="1:6" x14ac:dyDescent="0.25">
      <c r="A823" s="15"/>
      <c r="B823" s="6"/>
      <c r="C823" s="4"/>
      <c r="D823" s="5"/>
      <c r="E823" s="7"/>
      <c r="F823" s="3"/>
    </row>
    <row r="824" spans="1:6" x14ac:dyDescent="0.25">
      <c r="A824" s="15"/>
      <c r="B824" s="6"/>
      <c r="C824" s="4"/>
      <c r="D824" s="5"/>
      <c r="E824" s="7"/>
      <c r="F824" s="3"/>
    </row>
    <row r="825" spans="1:6" x14ac:dyDescent="0.25">
      <c r="A825" s="15"/>
      <c r="B825" s="6"/>
      <c r="C825" s="4"/>
      <c r="D825" s="5"/>
      <c r="E825" s="7"/>
      <c r="F825" s="3"/>
    </row>
    <row r="826" spans="1:6" x14ac:dyDescent="0.25">
      <c r="A826" s="15"/>
      <c r="B826" s="6"/>
      <c r="C826" s="4"/>
      <c r="D826" s="5"/>
      <c r="E826" s="7"/>
      <c r="F826" s="3"/>
    </row>
    <row r="827" spans="1:6" x14ac:dyDescent="0.25">
      <c r="A827" s="15"/>
      <c r="B827" s="6"/>
      <c r="C827" s="4"/>
      <c r="D827" s="5"/>
      <c r="E827" s="7"/>
      <c r="F827" s="3"/>
    </row>
    <row r="828" spans="1:6" x14ac:dyDescent="0.25">
      <c r="A828" s="15"/>
      <c r="B828" s="6"/>
      <c r="C828" s="4"/>
      <c r="D828" s="5"/>
      <c r="E828" s="7"/>
      <c r="F828" s="3"/>
    </row>
    <row r="829" spans="1:6" x14ac:dyDescent="0.25">
      <c r="A829" s="15"/>
      <c r="B829" s="6"/>
      <c r="C829" s="4"/>
      <c r="D829" s="5"/>
      <c r="E829" s="7"/>
      <c r="F829" s="3"/>
    </row>
    <row r="830" spans="1:6" x14ac:dyDescent="0.25">
      <c r="A830" s="15"/>
      <c r="B830" s="6"/>
      <c r="C830" s="4"/>
      <c r="D830" s="5"/>
      <c r="E830" s="7"/>
      <c r="F830" s="3"/>
    </row>
    <row r="831" spans="1:6" x14ac:dyDescent="0.25">
      <c r="A831" s="15"/>
      <c r="B831" s="6"/>
      <c r="C831" s="4"/>
      <c r="D831" s="5"/>
      <c r="E831" s="7"/>
      <c r="F831" s="3"/>
    </row>
    <row r="832" spans="1:6" x14ac:dyDescent="0.25">
      <c r="A832" s="15"/>
      <c r="B832" s="6"/>
      <c r="C832" s="4"/>
      <c r="D832" s="5"/>
      <c r="E832" s="7"/>
      <c r="F832" s="3"/>
    </row>
    <row r="833" spans="1:6" x14ac:dyDescent="0.25">
      <c r="A833" s="15"/>
      <c r="B833" s="6"/>
      <c r="C833" s="4"/>
      <c r="D833" s="5"/>
      <c r="E833" s="7"/>
      <c r="F833" s="3"/>
    </row>
    <row r="834" spans="1:6" x14ac:dyDescent="0.25">
      <c r="A834" s="15"/>
      <c r="B834" s="6"/>
      <c r="C834" s="4"/>
      <c r="D834" s="5"/>
      <c r="E834" s="7"/>
      <c r="F834" s="3"/>
    </row>
    <row r="835" spans="1:6" x14ac:dyDescent="0.25">
      <c r="A835" s="15"/>
      <c r="B835" s="6"/>
      <c r="C835" s="4"/>
      <c r="D835" s="5"/>
      <c r="E835" s="7"/>
      <c r="F835" s="3"/>
    </row>
    <row r="836" spans="1:6" x14ac:dyDescent="0.25">
      <c r="A836" s="15"/>
      <c r="B836" s="6"/>
      <c r="C836" s="4"/>
      <c r="D836" s="5"/>
      <c r="E836" s="7"/>
      <c r="F836" s="3"/>
    </row>
    <row r="837" spans="1:6" x14ac:dyDescent="0.25">
      <c r="A837" s="15"/>
      <c r="B837" s="6"/>
      <c r="C837" s="4"/>
      <c r="D837" s="5"/>
      <c r="E837" s="7"/>
      <c r="F837" s="3"/>
    </row>
    <row r="838" spans="1:6" x14ac:dyDescent="0.25">
      <c r="A838" s="15"/>
      <c r="B838" s="6"/>
      <c r="C838" s="4"/>
      <c r="D838" s="5"/>
      <c r="E838" s="7"/>
      <c r="F838" s="3"/>
    </row>
    <row r="839" spans="1:6" x14ac:dyDescent="0.25">
      <c r="A839" s="15"/>
      <c r="B839" s="6"/>
      <c r="C839" s="4"/>
      <c r="D839" s="5"/>
      <c r="E839" s="7"/>
      <c r="F839" s="3"/>
    </row>
    <row r="840" spans="1:6" x14ac:dyDescent="0.25">
      <c r="A840" s="15"/>
      <c r="B840" s="6"/>
      <c r="C840" s="4"/>
      <c r="D840" s="5"/>
      <c r="E840" s="7"/>
      <c r="F840" s="3"/>
    </row>
    <row r="841" spans="1:6" x14ac:dyDescent="0.25">
      <c r="A841" s="15"/>
      <c r="B841" s="6"/>
      <c r="C841" s="4"/>
      <c r="D841" s="5"/>
      <c r="E841" s="7"/>
      <c r="F841" s="3"/>
    </row>
    <row r="842" spans="1:6" x14ac:dyDescent="0.25">
      <c r="A842" s="15"/>
      <c r="B842" s="6"/>
      <c r="C842" s="4"/>
      <c r="D842" s="5"/>
      <c r="E842" s="7"/>
      <c r="F842" s="3"/>
    </row>
    <row r="843" spans="1:6" x14ac:dyDescent="0.25">
      <c r="A843" s="15"/>
      <c r="B843" s="6"/>
      <c r="C843" s="4"/>
      <c r="D843" s="5"/>
      <c r="E843" s="7"/>
      <c r="F843" s="3"/>
    </row>
    <row r="844" spans="1:6" x14ac:dyDescent="0.25">
      <c r="A844" s="15"/>
      <c r="B844" s="6"/>
      <c r="C844" s="4"/>
      <c r="D844" s="5"/>
      <c r="E844" s="7"/>
      <c r="F844" s="3"/>
    </row>
    <row r="845" spans="1:6" x14ac:dyDescent="0.25">
      <c r="A845" s="15"/>
      <c r="B845" s="6"/>
      <c r="C845" s="4"/>
      <c r="D845" s="5"/>
      <c r="E845" s="7"/>
      <c r="F845" s="3"/>
    </row>
    <row r="846" spans="1:6" x14ac:dyDescent="0.25">
      <c r="A846" s="15"/>
      <c r="B846" s="6"/>
      <c r="C846" s="4"/>
      <c r="D846" s="5"/>
      <c r="E846" s="7"/>
      <c r="F846" s="3"/>
    </row>
    <row r="847" spans="1:6" x14ac:dyDescent="0.25">
      <c r="A847" s="15"/>
      <c r="B847" s="6"/>
      <c r="C847" s="4"/>
      <c r="D847" s="5"/>
      <c r="E847" s="7"/>
      <c r="F847" s="3"/>
    </row>
    <row r="848" spans="1:6" x14ac:dyDescent="0.25">
      <c r="A848" s="15"/>
      <c r="B848" s="6"/>
      <c r="C848" s="4"/>
      <c r="D848" s="5"/>
      <c r="E848" s="7"/>
      <c r="F848" s="3"/>
    </row>
    <row r="849" spans="1:6" x14ac:dyDescent="0.25">
      <c r="A849" s="15"/>
      <c r="B849" s="6"/>
      <c r="C849" s="4"/>
      <c r="D849" s="5"/>
      <c r="E849" s="7"/>
      <c r="F849" s="3"/>
    </row>
    <row r="850" spans="1:6" x14ac:dyDescent="0.25">
      <c r="A850" s="15"/>
      <c r="B850" s="6"/>
      <c r="C850" s="4"/>
      <c r="D850" s="5"/>
      <c r="E850" s="7"/>
      <c r="F850" s="3"/>
    </row>
    <row r="851" spans="1:6" x14ac:dyDescent="0.25">
      <c r="A851" s="15"/>
      <c r="B851" s="6"/>
      <c r="C851" s="4"/>
      <c r="D851" s="5"/>
      <c r="E851" s="7"/>
      <c r="F851" s="3"/>
    </row>
    <row r="852" spans="1:6" x14ac:dyDescent="0.25">
      <c r="A852" s="15"/>
      <c r="B852" s="6"/>
      <c r="C852" s="4"/>
      <c r="D852" s="5"/>
      <c r="E852" s="7"/>
      <c r="F852" s="3"/>
    </row>
    <row r="853" spans="1:6" x14ac:dyDescent="0.25">
      <c r="A853" s="15"/>
      <c r="B853" s="6"/>
      <c r="C853" s="4"/>
      <c r="D853" s="5"/>
      <c r="E853" s="7"/>
      <c r="F853" s="3"/>
    </row>
    <row r="854" spans="1:6" x14ac:dyDescent="0.25">
      <c r="A854" s="15"/>
      <c r="B854" s="6"/>
      <c r="C854" s="4"/>
      <c r="D854" s="5"/>
      <c r="E854" s="7"/>
      <c r="F854" s="3"/>
    </row>
    <row r="855" spans="1:6" x14ac:dyDescent="0.25">
      <c r="A855" s="15"/>
      <c r="B855" s="6"/>
      <c r="C855" s="4"/>
      <c r="D855" s="5"/>
      <c r="E855" s="7"/>
      <c r="F855" s="3"/>
    </row>
    <row r="856" spans="1:6" x14ac:dyDescent="0.25">
      <c r="A856" s="15"/>
      <c r="B856" s="6"/>
      <c r="C856" s="4"/>
      <c r="D856" s="5"/>
      <c r="E856" s="7"/>
      <c r="F856" s="3"/>
    </row>
    <row r="857" spans="1:6" x14ac:dyDescent="0.25">
      <c r="A857" s="15"/>
      <c r="B857" s="6"/>
      <c r="C857" s="4"/>
      <c r="D857" s="5"/>
      <c r="E857" s="7"/>
      <c r="F857" s="3"/>
    </row>
    <row r="858" spans="1:6" x14ac:dyDescent="0.25">
      <c r="A858" s="15"/>
      <c r="B858" s="6"/>
      <c r="C858" s="4"/>
      <c r="D858" s="5"/>
      <c r="E858" s="7"/>
      <c r="F858" s="3"/>
    </row>
    <row r="859" spans="1:6" x14ac:dyDescent="0.25">
      <c r="A859" s="15"/>
      <c r="B859" s="6"/>
      <c r="C859" s="4"/>
      <c r="D859" s="5"/>
      <c r="E859" s="7"/>
      <c r="F859" s="3"/>
    </row>
    <row r="860" spans="1:6" x14ac:dyDescent="0.25">
      <c r="A860" s="15"/>
      <c r="B860" s="6"/>
      <c r="C860" s="4"/>
      <c r="D860" s="5"/>
      <c r="E860" s="7"/>
      <c r="F860" s="3"/>
    </row>
    <row r="861" spans="1:6" x14ac:dyDescent="0.25">
      <c r="A861" s="15"/>
      <c r="B861" s="6"/>
      <c r="C861" s="4"/>
      <c r="D861" s="5"/>
      <c r="E861" s="7"/>
      <c r="F861" s="3"/>
    </row>
    <row r="862" spans="1:6" x14ac:dyDescent="0.25">
      <c r="A862" s="15"/>
      <c r="B862" s="6"/>
      <c r="C862" s="4"/>
      <c r="D862" s="5"/>
      <c r="E862" s="7"/>
      <c r="F862" s="3"/>
    </row>
    <row r="863" spans="1:6" x14ac:dyDescent="0.25">
      <c r="A863" s="15"/>
      <c r="B863" s="6"/>
      <c r="C863" s="4"/>
      <c r="D863" s="5"/>
      <c r="E863" s="7"/>
      <c r="F863" s="3"/>
    </row>
    <row r="864" spans="1:6" x14ac:dyDescent="0.25">
      <c r="A864" s="15"/>
      <c r="B864" s="6"/>
      <c r="C864" s="4"/>
      <c r="D864" s="5"/>
      <c r="E864" s="7"/>
      <c r="F864" s="3"/>
    </row>
    <row r="865" spans="1:6" x14ac:dyDescent="0.25">
      <c r="A865" s="15"/>
      <c r="B865" s="6"/>
      <c r="C865" s="4"/>
      <c r="D865" s="5"/>
      <c r="E865" s="7"/>
      <c r="F865" s="3"/>
    </row>
    <row r="866" spans="1:6" x14ac:dyDescent="0.25">
      <c r="A866" s="15"/>
      <c r="B866" s="6"/>
      <c r="C866" s="4"/>
      <c r="D866" s="5"/>
      <c r="E866" s="7"/>
      <c r="F866" s="3"/>
    </row>
    <row r="867" spans="1:6" x14ac:dyDescent="0.25">
      <c r="A867" s="15"/>
      <c r="B867" s="6"/>
      <c r="C867" s="4"/>
      <c r="D867" s="5"/>
      <c r="E867" s="7"/>
      <c r="F867" s="3"/>
    </row>
    <row r="868" spans="1:6" x14ac:dyDescent="0.25">
      <c r="A868" s="15"/>
      <c r="B868" s="6"/>
      <c r="C868" s="4"/>
      <c r="D868" s="5"/>
      <c r="E868" s="7"/>
      <c r="F868" s="3"/>
    </row>
    <row r="869" spans="1:6" x14ac:dyDescent="0.25">
      <c r="A869" s="15"/>
      <c r="B869" s="6"/>
      <c r="C869" s="4"/>
      <c r="D869" s="5"/>
      <c r="E869" s="7"/>
      <c r="F869" s="3"/>
    </row>
    <row r="870" spans="1:6" x14ac:dyDescent="0.25">
      <c r="A870" s="15"/>
      <c r="B870" s="6"/>
      <c r="C870" s="4"/>
      <c r="D870" s="5"/>
      <c r="E870" s="7"/>
      <c r="F870" s="3"/>
    </row>
    <row r="871" spans="1:6" x14ac:dyDescent="0.25">
      <c r="A871" s="15"/>
      <c r="B871" s="6"/>
      <c r="C871" s="4"/>
      <c r="D871" s="5"/>
      <c r="E871" s="7"/>
      <c r="F871" s="3"/>
    </row>
    <row r="872" spans="1:6" x14ac:dyDescent="0.25">
      <c r="A872" s="15"/>
      <c r="B872" s="6"/>
      <c r="C872" s="4"/>
      <c r="D872" s="5"/>
      <c r="E872" s="7"/>
      <c r="F872" s="3"/>
    </row>
    <row r="873" spans="1:6" x14ac:dyDescent="0.25">
      <c r="A873" s="15"/>
      <c r="B873" s="6"/>
      <c r="C873" s="4"/>
      <c r="D873" s="5"/>
      <c r="E873" s="7"/>
      <c r="F873" s="3"/>
    </row>
    <row r="874" spans="1:6" x14ac:dyDescent="0.25">
      <c r="A874" s="15"/>
      <c r="B874" s="6"/>
      <c r="C874" s="4"/>
      <c r="D874" s="5"/>
      <c r="E874" s="7"/>
      <c r="F874" s="3"/>
    </row>
    <row r="875" spans="1:6" x14ac:dyDescent="0.25">
      <c r="A875" s="15"/>
      <c r="B875" s="6"/>
      <c r="C875" s="4"/>
      <c r="D875" s="5"/>
      <c r="E875" s="7"/>
      <c r="F875" s="3"/>
    </row>
    <row r="876" spans="1:6" x14ac:dyDescent="0.25">
      <c r="A876" s="15"/>
      <c r="B876" s="6"/>
      <c r="C876" s="4"/>
      <c r="D876" s="5"/>
      <c r="E876" s="7"/>
      <c r="F876" s="3"/>
    </row>
    <row r="877" spans="1:6" x14ac:dyDescent="0.25">
      <c r="A877" s="15"/>
      <c r="B877" s="6"/>
      <c r="C877" s="4"/>
      <c r="D877" s="5"/>
      <c r="E877" s="7"/>
      <c r="F877" s="3"/>
    </row>
    <row r="878" spans="1:6" x14ac:dyDescent="0.25">
      <c r="A878" s="15"/>
      <c r="B878" s="6"/>
      <c r="C878" s="4"/>
      <c r="D878" s="5"/>
      <c r="E878" s="7"/>
      <c r="F878" s="3"/>
    </row>
    <row r="879" spans="1:6" x14ac:dyDescent="0.25">
      <c r="A879" s="15"/>
      <c r="B879" s="6"/>
      <c r="C879" s="4"/>
      <c r="D879" s="5"/>
      <c r="E879" s="7"/>
      <c r="F879" s="3"/>
    </row>
    <row r="880" spans="1:6" x14ac:dyDescent="0.25">
      <c r="A880" s="15"/>
      <c r="B880" s="6"/>
      <c r="C880" s="4"/>
      <c r="D880" s="5"/>
      <c r="E880" s="7"/>
      <c r="F880" s="3"/>
    </row>
    <row r="881" spans="1:6" x14ac:dyDescent="0.25">
      <c r="A881" s="15"/>
      <c r="B881" s="6"/>
      <c r="C881" s="4"/>
      <c r="D881" s="5"/>
      <c r="E881" s="7"/>
      <c r="F881" s="3"/>
    </row>
    <row r="882" spans="1:6" x14ac:dyDescent="0.25">
      <c r="A882" s="15"/>
      <c r="B882" s="6"/>
      <c r="C882" s="4"/>
      <c r="D882" s="5"/>
      <c r="E882" s="7"/>
      <c r="F882" s="3"/>
    </row>
    <row r="883" spans="1:6" x14ac:dyDescent="0.25">
      <c r="A883" s="15"/>
      <c r="B883" s="6"/>
      <c r="C883" s="4"/>
      <c r="D883" s="5"/>
      <c r="E883" s="7"/>
      <c r="F883" s="3"/>
    </row>
    <row r="884" spans="1:6" x14ac:dyDescent="0.25">
      <c r="A884" s="15"/>
      <c r="B884" s="6"/>
      <c r="C884" s="4"/>
      <c r="D884" s="5"/>
      <c r="E884" s="7"/>
      <c r="F884" s="3"/>
    </row>
    <row r="885" spans="1:6" x14ac:dyDescent="0.25">
      <c r="A885" s="15"/>
      <c r="B885" s="6"/>
      <c r="C885" s="4"/>
      <c r="D885" s="5"/>
      <c r="E885" s="7"/>
      <c r="F885" s="3"/>
    </row>
    <row r="886" spans="1:6" x14ac:dyDescent="0.25">
      <c r="A886" s="15"/>
      <c r="B886" s="6"/>
      <c r="C886" s="4"/>
      <c r="D886" s="5"/>
      <c r="E886" s="7"/>
      <c r="F886" s="3"/>
    </row>
    <row r="887" spans="1:6" x14ac:dyDescent="0.25">
      <c r="A887" s="15"/>
      <c r="B887" s="6"/>
      <c r="C887" s="4"/>
      <c r="D887" s="5"/>
      <c r="E887" s="7"/>
      <c r="F887" s="3"/>
    </row>
    <row r="888" spans="1:6" x14ac:dyDescent="0.25">
      <c r="A888" s="15"/>
      <c r="B888" s="6"/>
      <c r="C888" s="4"/>
      <c r="D888" s="5"/>
      <c r="E888" s="7"/>
      <c r="F888" s="3"/>
    </row>
    <row r="889" spans="1:6" x14ac:dyDescent="0.25">
      <c r="A889" s="15"/>
      <c r="B889" s="6"/>
      <c r="C889" s="4"/>
      <c r="D889" s="5"/>
      <c r="E889" s="7"/>
      <c r="F889" s="3"/>
    </row>
    <row r="890" spans="1:6" x14ac:dyDescent="0.25">
      <c r="A890" s="15"/>
      <c r="B890" s="6"/>
      <c r="C890" s="4"/>
      <c r="D890" s="5"/>
      <c r="E890" s="7"/>
      <c r="F890" s="3"/>
    </row>
    <row r="891" spans="1:6" x14ac:dyDescent="0.25">
      <c r="A891" s="15"/>
      <c r="B891" s="6"/>
      <c r="C891" s="4"/>
      <c r="D891" s="5"/>
      <c r="E891" s="7"/>
      <c r="F891" s="3"/>
    </row>
    <row r="892" spans="1:6" x14ac:dyDescent="0.25">
      <c r="A892" s="15"/>
      <c r="B892" s="6"/>
      <c r="C892" s="4"/>
      <c r="D892" s="5"/>
      <c r="E892" s="7"/>
      <c r="F892" s="3"/>
    </row>
    <row r="893" spans="1:6" x14ac:dyDescent="0.25">
      <c r="A893" s="15"/>
      <c r="B893" s="6"/>
      <c r="C893" s="4"/>
      <c r="D893" s="5"/>
      <c r="E893" s="7"/>
      <c r="F893" s="3"/>
    </row>
    <row r="894" spans="1:6" x14ac:dyDescent="0.25">
      <c r="A894" s="15"/>
      <c r="B894" s="6"/>
      <c r="C894" s="4"/>
      <c r="D894" s="5"/>
      <c r="E894" s="7"/>
      <c r="F894" s="3"/>
    </row>
    <row r="895" spans="1:6" x14ac:dyDescent="0.25">
      <c r="A895" s="15"/>
      <c r="B895" s="6"/>
      <c r="C895" s="4"/>
      <c r="D895" s="5"/>
      <c r="E895" s="7"/>
      <c r="F895" s="3"/>
    </row>
  </sheetData>
  <sheetProtection selectLockedCells="1"/>
  <mergeCells count="1">
    <mergeCell ref="A1:G1"/>
  </mergeCells>
  <conditionalFormatting sqref="B2:B33">
    <cfRule type="cellIs" dxfId="0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166AE-D33F-43D9-B826-4E85601FB685}">
  <dimension ref="A1:M895"/>
  <sheetViews>
    <sheetView showGridLines="0" zoomScale="85" zoomScaleNormal="85" workbookViewId="0">
      <selection activeCell="B17" sqref="B17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3.28515625" bestFit="1" customWidth="1"/>
    <col min="7" max="7" width="25.7109375" customWidth="1"/>
    <col min="8" max="8" width="13.7109375" bestFit="1" customWidth="1"/>
    <col min="9" max="10" width="19.285156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31.5" customHeight="1" thickBot="1" x14ac:dyDescent="0.3">
      <c r="A1" s="29" t="s">
        <v>14</v>
      </c>
      <c r="B1" s="30"/>
      <c r="C1" s="30"/>
      <c r="D1" s="30"/>
      <c r="E1" s="30"/>
      <c r="F1" s="30"/>
      <c r="G1" s="31"/>
      <c r="H1" s="24" t="s">
        <v>0</v>
      </c>
      <c r="I1" s="14" t="str">
        <f>J52</f>
        <v>Leonardo Mattioda</v>
      </c>
      <c r="J1" s="14" t="str">
        <f>K52</f>
        <v>Guilherme Rocha</v>
      </c>
      <c r="K1" s="14" t="str">
        <f>L52</f>
        <v>Luciano Brandão</v>
      </c>
    </row>
    <row r="2" spans="1:13" x14ac:dyDescent="0.25">
      <c r="A2" s="28">
        <v>1</v>
      </c>
      <c r="B2" s="25" t="s">
        <v>20</v>
      </c>
      <c r="C2" s="1"/>
      <c r="D2" s="1"/>
      <c r="E2" s="1"/>
      <c r="F2" s="1"/>
      <c r="G2" s="1"/>
      <c r="H2" s="9" t="s">
        <v>8</v>
      </c>
      <c r="I2" s="7">
        <f ca="1">AVERAGE(J53:J97)</f>
        <v>7.0339390432098753E-4</v>
      </c>
      <c r="J2" s="7">
        <f ca="1">AVERAGE(K53:K97)</f>
        <v>7.0519521604938242E-4</v>
      </c>
      <c r="K2" s="7">
        <f ca="1">AVERAGE(L53:L97)</f>
        <v>7.0514814814814821E-4</v>
      </c>
    </row>
    <row r="3" spans="1:13" x14ac:dyDescent="0.25">
      <c r="A3" s="27">
        <v>2</v>
      </c>
      <c r="B3" s="22" t="s">
        <v>28</v>
      </c>
      <c r="C3" s="1"/>
      <c r="D3" s="1"/>
      <c r="E3" s="1"/>
      <c r="F3" s="1"/>
      <c r="G3" s="1"/>
      <c r="H3" s="9" t="s">
        <v>7</v>
      </c>
      <c r="I3" s="7">
        <f ca="1">LARGE(J53:J97,1)</f>
        <v>7.4582175925925933E-4</v>
      </c>
      <c r="J3" s="7">
        <f ca="1">LARGE(K53:K97,1)</f>
        <v>7.5180555555555558E-4</v>
      </c>
      <c r="K3" s="7">
        <f ca="1">LARGE(L53:L97,1)</f>
        <v>7.5660879629629635E-4</v>
      </c>
      <c r="L3" s="7">
        <f ca="1">LARGE(I3:K3,1)</f>
        <v>7.5660879629629635E-4</v>
      </c>
      <c r="M3" s="26">
        <f ca="1">L3</f>
        <v>7.5660879629629635E-4</v>
      </c>
    </row>
    <row r="4" spans="1:13" x14ac:dyDescent="0.25">
      <c r="A4" s="27">
        <v>3</v>
      </c>
      <c r="B4" s="22" t="s">
        <v>15</v>
      </c>
      <c r="C4" s="1"/>
      <c r="D4" s="1"/>
      <c r="E4" s="1"/>
      <c r="F4" s="1"/>
      <c r="G4" s="1"/>
      <c r="H4" s="9" t="s">
        <v>6</v>
      </c>
      <c r="I4" s="7">
        <f ca="1">SMALL(J53:J97,1)</f>
        <v>6.9767361111111115E-4</v>
      </c>
      <c r="J4" s="7">
        <f ca="1">SMALL(K53:K97,1)</f>
        <v>6.9686342592592586E-4</v>
      </c>
      <c r="K4" s="7">
        <f ca="1">SMALL(L53:L97,1)</f>
        <v>6.9763888888888881E-4</v>
      </c>
      <c r="L4" s="7">
        <f ca="1">SMALL(I4:K4,1)</f>
        <v>6.9686342592592586E-4</v>
      </c>
      <c r="M4" s="26">
        <f ca="1">L4</f>
        <v>6.9686342592592586E-4</v>
      </c>
    </row>
    <row r="5" spans="1:13" x14ac:dyDescent="0.25">
      <c r="A5" s="27"/>
      <c r="B5" s="22" t="s">
        <v>27</v>
      </c>
      <c r="C5" s="1"/>
      <c r="D5" s="1"/>
      <c r="E5" s="1"/>
      <c r="F5" s="1"/>
      <c r="G5" s="1"/>
      <c r="H5" s="16" t="s">
        <v>11</v>
      </c>
      <c r="I5" s="7">
        <f ca="1">_xlfn.STDEV.S(J53:J97)</f>
        <v>8.967186473636551E-6</v>
      </c>
      <c r="J5" s="7">
        <f ca="1">_xlfn.STDEV.S(K53:K97)</f>
        <v>1.0757146491928897E-5</v>
      </c>
      <c r="K5" s="7">
        <f ca="1">_xlfn.STDEV.S(L53:L97)</f>
        <v>1.102911882309633E-5</v>
      </c>
    </row>
    <row r="6" spans="1:13" x14ac:dyDescent="0.25">
      <c r="A6" s="27"/>
      <c r="B6" s="22" t="s">
        <v>29</v>
      </c>
      <c r="C6" s="1"/>
      <c r="D6" s="1"/>
      <c r="E6" s="1"/>
      <c r="F6" s="1"/>
      <c r="G6" s="1"/>
      <c r="H6" s="9" t="s">
        <v>10</v>
      </c>
      <c r="I6" s="7">
        <f ca="1">SUM(J53:J97,1)</f>
        <v>1.0211018171296296</v>
      </c>
      <c r="J6" s="7">
        <f ca="1">SUM(K53:K97,1)</f>
        <v>1.0211558564814815</v>
      </c>
      <c r="K6" s="7">
        <f ca="1">SUM(L53:L97,1)</f>
        <v>1.0211544444444445</v>
      </c>
    </row>
    <row r="7" spans="1:13" x14ac:dyDescent="0.25">
      <c r="A7" s="27"/>
      <c r="B7" s="22" t="s">
        <v>25</v>
      </c>
      <c r="C7" s="1"/>
      <c r="D7" s="1"/>
      <c r="E7" s="1"/>
      <c r="F7" s="1"/>
      <c r="G7" s="1"/>
      <c r="H7" s="1"/>
      <c r="I7" s="13"/>
      <c r="J7" s="13"/>
      <c r="K7" s="13"/>
    </row>
    <row r="8" spans="1:13" x14ac:dyDescent="0.25">
      <c r="A8" s="27"/>
      <c r="B8" s="22" t="s">
        <v>30</v>
      </c>
      <c r="C8" s="1"/>
      <c r="D8" s="1"/>
      <c r="E8" s="1"/>
      <c r="F8" s="1"/>
      <c r="G8" s="1"/>
      <c r="H8" s="1"/>
      <c r="I8" s="1"/>
      <c r="J8" s="1"/>
      <c r="K8" s="1"/>
    </row>
    <row r="9" spans="1:13" x14ac:dyDescent="0.25">
      <c r="A9" s="27"/>
      <c r="B9" s="22" t="s">
        <v>22</v>
      </c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27"/>
      <c r="B10" s="22" t="s">
        <v>31</v>
      </c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s="27"/>
      <c r="B11" s="22" t="s">
        <v>32</v>
      </c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5">
      <c r="A12" s="27"/>
      <c r="B12" s="22" t="s">
        <v>19</v>
      </c>
      <c r="C12" s="1"/>
      <c r="D12" s="1"/>
      <c r="E12" s="1"/>
      <c r="F12" s="1"/>
      <c r="G12" s="1"/>
      <c r="H12" s="1"/>
      <c r="I12" s="1"/>
      <c r="J12" s="1"/>
      <c r="K12" s="13"/>
    </row>
    <row r="13" spans="1:13" x14ac:dyDescent="0.25">
      <c r="A13" s="27"/>
      <c r="B13" s="22" t="s">
        <v>18</v>
      </c>
      <c r="C13" s="1"/>
      <c r="D13" s="1"/>
      <c r="E13" s="1"/>
      <c r="F13" s="1"/>
      <c r="G13" s="1"/>
      <c r="I13" s="1"/>
      <c r="J13" s="1"/>
      <c r="K13" s="18">
        <f ca="1">SMALL(I4:K4,1)-L13</f>
        <v>6.9686342592592586E-4</v>
      </c>
    </row>
    <row r="14" spans="1:13" x14ac:dyDescent="0.25">
      <c r="A14" s="27"/>
      <c r="B14" s="22" t="s">
        <v>23</v>
      </c>
      <c r="C14" s="1"/>
      <c r="D14" s="1"/>
      <c r="E14" s="1"/>
      <c r="F14" s="1"/>
      <c r="G14" s="1"/>
      <c r="I14" s="1"/>
      <c r="J14" s="1"/>
      <c r="K14" s="18">
        <f ca="1">LARGE(I3:K3,1)+L13</f>
        <v>7.5660879629629635E-4</v>
      </c>
    </row>
    <row r="15" spans="1:13" x14ac:dyDescent="0.25">
      <c r="A15" s="27"/>
      <c r="B15" s="22" t="s">
        <v>33</v>
      </c>
      <c r="C15" s="1"/>
      <c r="D15" s="1"/>
      <c r="E15" s="1"/>
      <c r="F15" s="1"/>
      <c r="G15" s="1"/>
      <c r="I15" s="1"/>
      <c r="J15" s="1"/>
      <c r="K15" s="13"/>
    </row>
    <row r="16" spans="1:13" x14ac:dyDescent="0.25">
      <c r="A16" s="27"/>
      <c r="B16" s="22" t="s">
        <v>9</v>
      </c>
      <c r="C16" s="1"/>
      <c r="D16" s="1"/>
      <c r="E16" s="1"/>
      <c r="F16" s="1"/>
      <c r="G16" s="1"/>
      <c r="I16" s="1"/>
      <c r="K16" s="1"/>
    </row>
    <row r="17" spans="1:11" x14ac:dyDescent="0.25">
      <c r="A17" s="27"/>
      <c r="B17" s="22"/>
      <c r="C17" s="1"/>
      <c r="D17" s="1"/>
      <c r="E17" s="1"/>
      <c r="F17" s="1"/>
      <c r="G17" s="1"/>
      <c r="I17" s="1"/>
      <c r="K17" s="1"/>
    </row>
    <row r="18" spans="1:11" x14ac:dyDescent="0.25">
      <c r="A18" s="27"/>
      <c r="B18" s="22"/>
      <c r="C18" s="1"/>
      <c r="D18" s="1"/>
      <c r="E18" s="1"/>
      <c r="F18" s="1"/>
      <c r="G18" s="1"/>
      <c r="K18" s="1"/>
    </row>
    <row r="19" spans="1:11" x14ac:dyDescent="0.25">
      <c r="A19" s="27"/>
      <c r="B19" s="22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7"/>
      <c r="B20" s="22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27"/>
      <c r="B21" s="22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7"/>
      <c r="B22" s="22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7"/>
      <c r="B23" s="22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7"/>
      <c r="B24" s="22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1"/>
      <c r="B25" s="22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1"/>
      <c r="B26" s="22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1"/>
      <c r="B27" s="22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21"/>
      <c r="B28" s="22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1"/>
      <c r="B29" s="22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1"/>
      <c r="B30" s="22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1"/>
      <c r="B31" s="22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21"/>
      <c r="B32" s="22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1"/>
      <c r="B33" s="22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21"/>
      <c r="B34" s="22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21"/>
      <c r="B35" s="22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21"/>
      <c r="B36" s="22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2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2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2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2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2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2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2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2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2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2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2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2"/>
      <c r="C48" s="1"/>
      <c r="D48" s="1"/>
      <c r="E48" s="1"/>
      <c r="F48" s="1"/>
      <c r="G48" s="1"/>
      <c r="H48" s="1"/>
      <c r="I48" s="1"/>
      <c r="J48" s="1"/>
      <c r="K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2" x14ac:dyDescent="0.25">
      <c r="A50" s="9" t="s">
        <v>1</v>
      </c>
      <c r="B50" s="9" t="s">
        <v>0</v>
      </c>
      <c r="C50" s="9" t="s">
        <v>5</v>
      </c>
      <c r="D50" s="11" t="s">
        <v>4</v>
      </c>
      <c r="E50" s="10" t="s">
        <v>3</v>
      </c>
      <c r="F50" s="9" t="s">
        <v>2</v>
      </c>
      <c r="H50" s="8"/>
      <c r="I50" s="1"/>
      <c r="J50" s="19">
        <f>MATCH(J52,$B$51:$B$919,0)</f>
        <v>1</v>
      </c>
      <c r="K50" s="19">
        <f>MATCH(K52,$B$51:$B$919,0)</f>
        <v>31</v>
      </c>
      <c r="L50" s="19">
        <f>MATCH(L52,$B$51:$B$919,0)</f>
        <v>61</v>
      </c>
    </row>
    <row r="51" spans="1:12" x14ac:dyDescent="0.25">
      <c r="A51" s="15">
        <v>2</v>
      </c>
      <c r="B51" s="6" t="s">
        <v>20</v>
      </c>
      <c r="C51" s="4">
        <v>30</v>
      </c>
      <c r="D51" s="5">
        <v>131</v>
      </c>
      <c r="E51" s="7">
        <v>7.4582175925925933E-4</v>
      </c>
      <c r="F51" s="3">
        <v>50.28</v>
      </c>
      <c r="H51" s="8"/>
      <c r="I51" s="1"/>
      <c r="J51" s="20">
        <f>VLOOKUP(J$52,$B$50:$F$2220,2,FALSE)</f>
        <v>30</v>
      </c>
      <c r="K51" s="20">
        <f t="shared" ref="K51:L51" si="0">VLOOKUP(K$52,$B$50:$F$2220,2,FALSE)</f>
        <v>30</v>
      </c>
      <c r="L51" s="20">
        <f t="shared" si="0"/>
        <v>30</v>
      </c>
    </row>
    <row r="52" spans="1:12" x14ac:dyDescent="0.25">
      <c r="A52" s="15">
        <v>2</v>
      </c>
      <c r="B52" s="6" t="s">
        <v>20</v>
      </c>
      <c r="C52" s="4">
        <v>30</v>
      </c>
      <c r="D52" s="5">
        <v>131</v>
      </c>
      <c r="E52" s="7">
        <v>7.1974537037037027E-4</v>
      </c>
      <c r="F52" s="3">
        <v>52.1</v>
      </c>
      <c r="H52" s="8"/>
      <c r="I52" s="23" t="s">
        <v>13</v>
      </c>
      <c r="J52" s="23" t="str">
        <f>VLOOKUP(1,$A$2:$B$29,2,FALSE)</f>
        <v>Leonardo Mattioda</v>
      </c>
      <c r="K52" s="23" t="str">
        <f>VLOOKUP(2,$A$2:$B$29,2,FALSE)</f>
        <v>Guilherme Rocha</v>
      </c>
      <c r="L52" s="23" t="str">
        <f>VLOOKUP(3,$A$2:$B$29,2,FALSE)</f>
        <v>Luciano Brandão</v>
      </c>
    </row>
    <row r="53" spans="1:12" x14ac:dyDescent="0.25">
      <c r="A53" s="15">
        <v>2</v>
      </c>
      <c r="B53" s="6" t="s">
        <v>20</v>
      </c>
      <c r="C53" s="4">
        <v>30</v>
      </c>
      <c r="D53" s="5">
        <v>131</v>
      </c>
      <c r="E53" s="7">
        <v>7.0168981481481482E-4</v>
      </c>
      <c r="F53" s="3">
        <v>53.44</v>
      </c>
      <c r="H53" s="8"/>
      <c r="I53" s="2">
        <v>1</v>
      </c>
      <c r="J53" s="17" cm="1">
        <f t="array" aca="1" ref="J53:J82" ca="1">OFFSET($E$51:$E$919,J50-1,,J51)</f>
        <v>7.4582175925925933E-4</v>
      </c>
      <c r="K53" s="17" cm="1">
        <f t="array" aca="1" ref="K53:K82" ca="1">OFFSET($E$51:$E$919,K50-1,,K51)</f>
        <v>7.5180555555555558E-4</v>
      </c>
      <c r="L53" s="17" cm="1">
        <f t="array" aca="1" ref="L53:L82" ca="1">OFFSET($E$51:$E$919,L50-1,,L51)</f>
        <v>7.5660879629629635E-4</v>
      </c>
    </row>
    <row r="54" spans="1:12" x14ac:dyDescent="0.25">
      <c r="A54" s="15">
        <v>2</v>
      </c>
      <c r="B54" s="6" t="s">
        <v>20</v>
      </c>
      <c r="C54" s="4">
        <v>30</v>
      </c>
      <c r="D54" s="5">
        <v>131</v>
      </c>
      <c r="E54" s="7">
        <v>7.079166666666667E-4</v>
      </c>
      <c r="F54" s="3">
        <v>52.97</v>
      </c>
      <c r="H54" s="8"/>
      <c r="I54" s="2">
        <v>2</v>
      </c>
      <c r="J54" s="17">
        <f ca="1"/>
        <v>7.1974537037037027E-4</v>
      </c>
      <c r="K54" s="17">
        <f ca="1"/>
        <v>7.1972222222222218E-4</v>
      </c>
      <c r="L54" s="17">
        <f ca="1"/>
        <v>7.13599537037037E-4</v>
      </c>
    </row>
    <row r="55" spans="1:12" x14ac:dyDescent="0.25">
      <c r="A55" s="15">
        <v>2</v>
      </c>
      <c r="B55" s="6" t="s">
        <v>20</v>
      </c>
      <c r="C55" s="4">
        <v>30</v>
      </c>
      <c r="D55" s="5">
        <v>131</v>
      </c>
      <c r="E55" s="7">
        <v>7.0519675925925925E-4</v>
      </c>
      <c r="F55" s="3">
        <v>53.18</v>
      </c>
      <c r="H55" s="8"/>
      <c r="I55" s="2">
        <v>3</v>
      </c>
      <c r="J55" s="17">
        <f ca="1"/>
        <v>7.0168981481481482E-4</v>
      </c>
      <c r="K55" s="17">
        <f ca="1"/>
        <v>7.2650462962962957E-4</v>
      </c>
      <c r="L55" s="17">
        <f ca="1"/>
        <v>7.1850694444444447E-4</v>
      </c>
    </row>
    <row r="56" spans="1:12" x14ac:dyDescent="0.25">
      <c r="A56" s="15">
        <v>2</v>
      </c>
      <c r="B56" s="6" t="s">
        <v>20</v>
      </c>
      <c r="C56" s="4">
        <v>30</v>
      </c>
      <c r="D56" s="5">
        <v>131</v>
      </c>
      <c r="E56" s="7">
        <v>7.0344907407407411E-4</v>
      </c>
      <c r="F56" s="3">
        <v>53.31</v>
      </c>
      <c r="H56" s="8"/>
      <c r="I56" s="2">
        <v>4</v>
      </c>
      <c r="J56" s="17">
        <f ca="1"/>
        <v>7.079166666666667E-4</v>
      </c>
      <c r="K56" s="17">
        <f ca="1"/>
        <v>7.1050925925925925E-4</v>
      </c>
      <c r="L56" s="17">
        <f ca="1"/>
        <v>7.1224537037037046E-4</v>
      </c>
    </row>
    <row r="57" spans="1:12" x14ac:dyDescent="0.25">
      <c r="A57" s="15">
        <v>2</v>
      </c>
      <c r="B57" s="6" t="s">
        <v>20</v>
      </c>
      <c r="C57" s="4">
        <v>30</v>
      </c>
      <c r="D57" s="5">
        <v>131</v>
      </c>
      <c r="E57" s="7">
        <v>7.0317129629629625E-4</v>
      </c>
      <c r="F57" s="3">
        <v>53.33</v>
      </c>
      <c r="H57" s="8"/>
      <c r="I57" s="2">
        <v>5</v>
      </c>
      <c r="J57" s="17">
        <f ca="1"/>
        <v>7.0519675925925925E-4</v>
      </c>
      <c r="K57" s="17">
        <f ca="1"/>
        <v>7.0398148148148154E-4</v>
      </c>
      <c r="L57" s="17">
        <f ca="1"/>
        <v>7.0168981481481482E-4</v>
      </c>
    </row>
    <row r="58" spans="1:12" x14ac:dyDescent="0.25">
      <c r="A58" s="15">
        <v>2</v>
      </c>
      <c r="B58" s="6" t="s">
        <v>20</v>
      </c>
      <c r="C58" s="4">
        <v>30</v>
      </c>
      <c r="D58" s="5">
        <v>131</v>
      </c>
      <c r="E58" s="7">
        <v>7.0260416666666659E-4</v>
      </c>
      <c r="F58" s="3">
        <v>53.37</v>
      </c>
      <c r="H58" s="8"/>
      <c r="I58" s="2">
        <v>6</v>
      </c>
      <c r="J58" s="17">
        <f ca="1"/>
        <v>7.0344907407407411E-4</v>
      </c>
      <c r="K58" s="17">
        <f ca="1"/>
        <v>7.0234953703703703E-4</v>
      </c>
      <c r="L58" s="17">
        <f ca="1"/>
        <v>7.0099537037037049E-4</v>
      </c>
    </row>
    <row r="59" spans="1:12" x14ac:dyDescent="0.25">
      <c r="A59" s="15">
        <v>2</v>
      </c>
      <c r="B59" s="6" t="s">
        <v>20</v>
      </c>
      <c r="C59" s="4">
        <v>30</v>
      </c>
      <c r="D59" s="5">
        <v>131</v>
      </c>
      <c r="E59" s="7">
        <v>7.027083333333334E-4</v>
      </c>
      <c r="F59" s="3">
        <v>53.36</v>
      </c>
      <c r="H59" s="8"/>
      <c r="I59" s="2">
        <v>7</v>
      </c>
      <c r="J59" s="17">
        <f ca="1"/>
        <v>7.0317129629629625E-4</v>
      </c>
      <c r="K59" s="17">
        <f ca="1"/>
        <v>7.0134259259259271E-4</v>
      </c>
      <c r="L59" s="17">
        <f ca="1"/>
        <v>7.0511574074074085E-4</v>
      </c>
    </row>
    <row r="60" spans="1:12" x14ac:dyDescent="0.25">
      <c r="A60" s="15">
        <v>2</v>
      </c>
      <c r="B60" s="6" t="s">
        <v>20</v>
      </c>
      <c r="C60" s="4">
        <v>30</v>
      </c>
      <c r="D60" s="5">
        <v>131</v>
      </c>
      <c r="E60" s="7">
        <v>7.0381944444444452E-4</v>
      </c>
      <c r="F60" s="3">
        <v>53.28</v>
      </c>
      <c r="H60" s="8"/>
      <c r="I60" s="2">
        <v>8</v>
      </c>
      <c r="J60" s="17">
        <f ca="1"/>
        <v>7.0260416666666659E-4</v>
      </c>
      <c r="K60" s="17">
        <f ca="1"/>
        <v>7.0009259259259254E-4</v>
      </c>
      <c r="L60" s="17">
        <f ca="1"/>
        <v>6.9809027777777784E-4</v>
      </c>
    </row>
    <row r="61" spans="1:12" x14ac:dyDescent="0.25">
      <c r="A61" s="15">
        <v>2</v>
      </c>
      <c r="B61" s="6" t="s">
        <v>20</v>
      </c>
      <c r="C61" s="4">
        <v>30</v>
      </c>
      <c r="D61" s="5">
        <v>131</v>
      </c>
      <c r="E61" s="7">
        <v>7.0143518518518515E-4</v>
      </c>
      <c r="F61" s="3">
        <v>53.46</v>
      </c>
      <c r="H61" s="8"/>
      <c r="I61" s="2">
        <v>9</v>
      </c>
      <c r="J61" s="17">
        <f ca="1"/>
        <v>7.027083333333334E-4</v>
      </c>
      <c r="K61" s="17">
        <f ca="1"/>
        <v>7.0113425925925931E-4</v>
      </c>
      <c r="L61" s="17">
        <f ca="1"/>
        <v>7.0265046296296297E-4</v>
      </c>
    </row>
    <row r="62" spans="1:12" x14ac:dyDescent="0.25">
      <c r="A62" s="15">
        <v>2</v>
      </c>
      <c r="B62" s="6" t="s">
        <v>20</v>
      </c>
      <c r="C62" s="4">
        <v>30</v>
      </c>
      <c r="D62" s="5">
        <v>131</v>
      </c>
      <c r="E62" s="7">
        <v>7.017129629629629E-4</v>
      </c>
      <c r="F62" s="3">
        <v>53.44</v>
      </c>
      <c r="H62" s="8"/>
      <c r="I62" s="2">
        <v>10</v>
      </c>
      <c r="J62" s="17">
        <f ca="1"/>
        <v>7.0381944444444452E-4</v>
      </c>
      <c r="K62" s="17">
        <f ca="1"/>
        <v>7.007407407407406E-4</v>
      </c>
      <c r="L62" s="17">
        <f ca="1"/>
        <v>7.0009259259259254E-4</v>
      </c>
    </row>
    <row r="63" spans="1:12" x14ac:dyDescent="0.25">
      <c r="A63" s="15">
        <v>2</v>
      </c>
      <c r="B63" s="6" t="s">
        <v>20</v>
      </c>
      <c r="C63" s="4">
        <v>30</v>
      </c>
      <c r="D63" s="5">
        <v>131</v>
      </c>
      <c r="E63" s="7">
        <v>7.007407407407406E-4</v>
      </c>
      <c r="F63" s="3">
        <v>53.51</v>
      </c>
      <c r="H63" s="8"/>
      <c r="I63" s="2">
        <v>11</v>
      </c>
      <c r="J63" s="17">
        <f ca="1"/>
        <v>7.0143518518518515E-4</v>
      </c>
      <c r="K63" s="17">
        <f ca="1"/>
        <v>7.0363425925925932E-4</v>
      </c>
      <c r="L63" s="17">
        <f ca="1"/>
        <v>7.0381944444444452E-4</v>
      </c>
    </row>
    <row r="64" spans="1:12" x14ac:dyDescent="0.25">
      <c r="A64" s="15">
        <v>2</v>
      </c>
      <c r="B64" s="6" t="s">
        <v>20</v>
      </c>
      <c r="C64" s="4">
        <v>30</v>
      </c>
      <c r="D64" s="5">
        <v>131</v>
      </c>
      <c r="E64" s="7">
        <v>7.0243055555555553E-4</v>
      </c>
      <c r="F64" s="3">
        <v>53.39</v>
      </c>
      <c r="H64" s="8"/>
      <c r="I64" s="2">
        <v>12</v>
      </c>
      <c r="J64" s="17">
        <f ca="1"/>
        <v>7.017129629629629E-4</v>
      </c>
      <c r="K64" s="17">
        <f ca="1"/>
        <v>7.0121527777777771E-4</v>
      </c>
      <c r="L64" s="17">
        <f ca="1"/>
        <v>7.0710648148148141E-4</v>
      </c>
    </row>
    <row r="65" spans="1:12" x14ac:dyDescent="0.25">
      <c r="A65" s="15">
        <v>2</v>
      </c>
      <c r="B65" s="6" t="s">
        <v>20</v>
      </c>
      <c r="C65" s="4">
        <v>30</v>
      </c>
      <c r="D65" s="5">
        <v>131</v>
      </c>
      <c r="E65" s="7">
        <v>7.0188657407407407E-4</v>
      </c>
      <c r="F65" s="3">
        <v>53.43</v>
      </c>
      <c r="H65" s="8"/>
      <c r="I65" s="2">
        <v>13</v>
      </c>
      <c r="J65" s="17">
        <f ca="1"/>
        <v>7.007407407407406E-4</v>
      </c>
      <c r="K65" s="17">
        <f ca="1"/>
        <v>7.0195601851851853E-4</v>
      </c>
      <c r="L65" s="17">
        <f ca="1"/>
        <v>7.0658564814814813E-4</v>
      </c>
    </row>
    <row r="66" spans="1:12" x14ac:dyDescent="0.25">
      <c r="A66" s="15">
        <v>2</v>
      </c>
      <c r="B66" s="6" t="s">
        <v>20</v>
      </c>
      <c r="C66" s="4">
        <v>30</v>
      </c>
      <c r="D66" s="5">
        <v>131</v>
      </c>
      <c r="E66" s="7">
        <v>7.0348379629629624E-4</v>
      </c>
      <c r="F66" s="3">
        <v>53.31</v>
      </c>
      <c r="H66" s="8"/>
      <c r="I66" s="2">
        <v>14</v>
      </c>
      <c r="J66" s="17">
        <f ca="1"/>
        <v>7.0243055555555553E-4</v>
      </c>
      <c r="K66" s="17">
        <f ca="1"/>
        <v>7.0454861111111109E-4</v>
      </c>
      <c r="L66" s="17">
        <f ca="1"/>
        <v>6.9967592592592596E-4</v>
      </c>
    </row>
    <row r="67" spans="1:12" x14ac:dyDescent="0.25">
      <c r="A67" s="15">
        <v>2</v>
      </c>
      <c r="B67" s="6" t="s">
        <v>20</v>
      </c>
      <c r="C67" s="4">
        <v>30</v>
      </c>
      <c r="D67" s="5">
        <v>131</v>
      </c>
      <c r="E67" s="7">
        <v>6.9896990740740737E-4</v>
      </c>
      <c r="F67" s="3">
        <v>53.65</v>
      </c>
      <c r="I67" s="2">
        <v>15</v>
      </c>
      <c r="J67" s="17">
        <f ca="1"/>
        <v>7.0188657407407407E-4</v>
      </c>
      <c r="K67" s="17">
        <f ca="1"/>
        <v>7.0344907407407411E-4</v>
      </c>
      <c r="L67" s="17">
        <f ca="1"/>
        <v>7.0906250000000006E-4</v>
      </c>
    </row>
    <row r="68" spans="1:12" x14ac:dyDescent="0.25">
      <c r="A68" s="15">
        <v>2</v>
      </c>
      <c r="B68" s="6" t="s">
        <v>20</v>
      </c>
      <c r="C68" s="4">
        <v>30</v>
      </c>
      <c r="D68" s="5">
        <v>131</v>
      </c>
      <c r="E68" s="7">
        <v>6.9907407407407407E-4</v>
      </c>
      <c r="F68" s="3">
        <v>53.64</v>
      </c>
      <c r="I68" s="2">
        <v>16</v>
      </c>
      <c r="J68" s="17">
        <f ca="1"/>
        <v>7.0348379629629624E-4</v>
      </c>
      <c r="K68" s="17">
        <f ca="1"/>
        <v>7.0321759259259252E-4</v>
      </c>
      <c r="L68" s="17">
        <f ca="1"/>
        <v>7.0030092592592583E-4</v>
      </c>
    </row>
    <row r="69" spans="1:12" x14ac:dyDescent="0.25">
      <c r="A69" s="15">
        <v>2</v>
      </c>
      <c r="B69" s="6" t="s">
        <v>20</v>
      </c>
      <c r="C69" s="4">
        <v>30</v>
      </c>
      <c r="D69" s="5">
        <v>131</v>
      </c>
      <c r="E69" s="7">
        <v>7.0030092592592583E-4</v>
      </c>
      <c r="F69" s="3">
        <v>53.55</v>
      </c>
      <c r="I69" s="2">
        <v>17</v>
      </c>
      <c r="J69" s="17">
        <f ca="1"/>
        <v>6.9896990740740737E-4</v>
      </c>
      <c r="K69" s="17">
        <f ca="1"/>
        <v>7.0509259259259266E-4</v>
      </c>
      <c r="L69" s="17">
        <f ca="1"/>
        <v>7.0232638888888894E-4</v>
      </c>
    </row>
    <row r="70" spans="1:12" x14ac:dyDescent="0.25">
      <c r="A70" s="15">
        <v>2</v>
      </c>
      <c r="B70" s="6" t="s">
        <v>20</v>
      </c>
      <c r="C70" s="4">
        <v>30</v>
      </c>
      <c r="D70" s="5">
        <v>131</v>
      </c>
      <c r="E70" s="7">
        <v>7.0038194444444445E-4</v>
      </c>
      <c r="F70" s="3">
        <v>53.54</v>
      </c>
      <c r="I70" s="2">
        <v>18</v>
      </c>
      <c r="J70" s="17">
        <f ca="1"/>
        <v>6.9907407407407407E-4</v>
      </c>
      <c r="K70" s="17">
        <f ca="1"/>
        <v>7.0461805555555555E-4</v>
      </c>
      <c r="L70" s="17">
        <f ca="1"/>
        <v>7.044444444444445E-4</v>
      </c>
    </row>
    <row r="71" spans="1:12" x14ac:dyDescent="0.25">
      <c r="A71" s="15">
        <v>2</v>
      </c>
      <c r="B71" s="6" t="s">
        <v>20</v>
      </c>
      <c r="C71" s="4">
        <v>30</v>
      </c>
      <c r="D71" s="5">
        <v>131</v>
      </c>
      <c r="E71" s="7">
        <v>7.0084490740740741E-4</v>
      </c>
      <c r="F71" s="3">
        <v>53.51</v>
      </c>
      <c r="I71" s="2">
        <v>19</v>
      </c>
      <c r="J71" s="17">
        <f ca="1"/>
        <v>7.0030092592592583E-4</v>
      </c>
      <c r="K71" s="17">
        <f ca="1"/>
        <v>7.0827546296296296E-4</v>
      </c>
      <c r="L71" s="17">
        <f ca="1"/>
        <v>7.0591435185185199E-4</v>
      </c>
    </row>
    <row r="72" spans="1:12" x14ac:dyDescent="0.25">
      <c r="A72" s="15">
        <v>2</v>
      </c>
      <c r="B72" s="6" t="s">
        <v>20</v>
      </c>
      <c r="C72" s="4">
        <v>30</v>
      </c>
      <c r="D72" s="5">
        <v>131</v>
      </c>
      <c r="E72" s="7">
        <v>7.0134259259259271E-4</v>
      </c>
      <c r="F72" s="3">
        <v>53.47</v>
      </c>
      <c r="I72" s="2">
        <v>20</v>
      </c>
      <c r="J72" s="17">
        <f ca="1"/>
        <v>7.0038194444444445E-4</v>
      </c>
      <c r="K72" s="17">
        <f ca="1"/>
        <v>7.0119212962962963E-4</v>
      </c>
      <c r="L72" s="17">
        <f ca="1"/>
        <v>7.0068287037037028E-4</v>
      </c>
    </row>
    <row r="73" spans="1:12" x14ac:dyDescent="0.25">
      <c r="A73" s="15">
        <v>2</v>
      </c>
      <c r="B73" s="6" t="s">
        <v>20</v>
      </c>
      <c r="C73" s="4">
        <v>30</v>
      </c>
      <c r="D73" s="5">
        <v>131</v>
      </c>
      <c r="E73" s="7">
        <v>6.9855324074074058E-4</v>
      </c>
      <c r="F73" s="3">
        <v>53.68</v>
      </c>
      <c r="I73" s="2">
        <v>21</v>
      </c>
      <c r="J73" s="17">
        <f ca="1"/>
        <v>7.0084490740740741E-4</v>
      </c>
      <c r="K73" s="17">
        <f ca="1"/>
        <v>6.9971064814814809E-4</v>
      </c>
      <c r="L73" s="17">
        <f ca="1"/>
        <v>6.996064814814815E-4</v>
      </c>
    </row>
    <row r="74" spans="1:12" x14ac:dyDescent="0.25">
      <c r="A74" s="15">
        <v>2</v>
      </c>
      <c r="B74" s="6" t="s">
        <v>20</v>
      </c>
      <c r="C74" s="4">
        <v>30</v>
      </c>
      <c r="D74" s="5">
        <v>131</v>
      </c>
      <c r="E74" s="7">
        <v>6.9975694444444436E-4</v>
      </c>
      <c r="F74" s="3">
        <v>53.59</v>
      </c>
      <c r="I74" s="2">
        <v>22</v>
      </c>
      <c r="J74" s="17">
        <f ca="1"/>
        <v>7.0134259259259271E-4</v>
      </c>
      <c r="K74" s="17">
        <f ca="1"/>
        <v>6.989236111111111E-4</v>
      </c>
      <c r="L74" s="17">
        <f ca="1"/>
        <v>6.9920138888888896E-4</v>
      </c>
    </row>
    <row r="75" spans="1:12" x14ac:dyDescent="0.25">
      <c r="A75" s="15">
        <v>2</v>
      </c>
      <c r="B75" s="6" t="s">
        <v>20</v>
      </c>
      <c r="C75" s="4">
        <v>30</v>
      </c>
      <c r="D75" s="5">
        <v>131</v>
      </c>
      <c r="E75" s="7">
        <v>7.0013888888888892E-4</v>
      </c>
      <c r="F75" s="3">
        <v>53.56</v>
      </c>
      <c r="I75" s="2">
        <v>23</v>
      </c>
      <c r="J75" s="17">
        <f ca="1"/>
        <v>6.9855324074074058E-4</v>
      </c>
      <c r="K75" s="17">
        <f ca="1"/>
        <v>7.0208333333333321E-4</v>
      </c>
      <c r="L75" s="17">
        <f ca="1"/>
        <v>7.0090277777777783E-4</v>
      </c>
    </row>
    <row r="76" spans="1:12" x14ac:dyDescent="0.25">
      <c r="A76" s="15">
        <v>2</v>
      </c>
      <c r="B76" s="6" t="s">
        <v>20</v>
      </c>
      <c r="C76" s="4">
        <v>30</v>
      </c>
      <c r="D76" s="5">
        <v>131</v>
      </c>
      <c r="E76" s="7">
        <v>6.9894675925925929E-4</v>
      </c>
      <c r="F76" s="3">
        <v>53.65</v>
      </c>
      <c r="I76" s="2">
        <v>24</v>
      </c>
      <c r="J76" s="17">
        <f ca="1"/>
        <v>6.9975694444444436E-4</v>
      </c>
      <c r="K76" s="17">
        <f ca="1"/>
        <v>6.972916666666667E-4</v>
      </c>
      <c r="L76" s="17">
        <f ca="1"/>
        <v>6.9870370370370366E-4</v>
      </c>
    </row>
    <row r="77" spans="1:12" x14ac:dyDescent="0.25">
      <c r="A77" s="15">
        <v>2</v>
      </c>
      <c r="B77" s="6" t="s">
        <v>20</v>
      </c>
      <c r="C77" s="4">
        <v>30</v>
      </c>
      <c r="D77" s="5">
        <v>131</v>
      </c>
      <c r="E77" s="7">
        <v>7.0046296296296295E-4</v>
      </c>
      <c r="F77" s="3">
        <v>53.54</v>
      </c>
      <c r="I77" s="2">
        <v>25</v>
      </c>
      <c r="J77" s="17">
        <f ca="1"/>
        <v>7.0013888888888892E-4</v>
      </c>
      <c r="K77" s="17">
        <f ca="1"/>
        <v>7.0040509259259264E-4</v>
      </c>
      <c r="L77" s="17">
        <f ca="1"/>
        <v>6.9879629629629632E-4</v>
      </c>
    </row>
    <row r="78" spans="1:12" x14ac:dyDescent="0.25">
      <c r="A78" s="15">
        <v>2</v>
      </c>
      <c r="B78" s="6" t="s">
        <v>20</v>
      </c>
      <c r="C78" s="4">
        <v>30</v>
      </c>
      <c r="D78" s="5">
        <v>131</v>
      </c>
      <c r="E78" s="7">
        <v>6.980555555555556E-4</v>
      </c>
      <c r="F78" s="3">
        <v>53.72</v>
      </c>
      <c r="I78" s="2">
        <v>26</v>
      </c>
      <c r="J78" s="17">
        <f ca="1"/>
        <v>6.9894675925925929E-4</v>
      </c>
      <c r="K78" s="17">
        <f ca="1"/>
        <v>6.998148148148149E-4</v>
      </c>
      <c r="L78" s="17">
        <f ca="1"/>
        <v>6.9848379629629633E-4</v>
      </c>
    </row>
    <row r="79" spans="1:12" x14ac:dyDescent="0.25">
      <c r="A79" s="15">
        <v>2</v>
      </c>
      <c r="B79" s="6" t="s">
        <v>20</v>
      </c>
      <c r="C79" s="4">
        <v>30</v>
      </c>
      <c r="D79" s="5">
        <v>131</v>
      </c>
      <c r="E79" s="7">
        <v>6.9767361111111115E-4</v>
      </c>
      <c r="F79" s="3">
        <v>53.75</v>
      </c>
      <c r="I79" s="2">
        <v>27</v>
      </c>
      <c r="J79" s="17">
        <f ca="1"/>
        <v>7.0046296296296295E-4</v>
      </c>
      <c r="K79" s="17">
        <f ca="1"/>
        <v>6.9788194444444444E-4</v>
      </c>
      <c r="L79" s="17">
        <f ca="1"/>
        <v>6.9763888888888881E-4</v>
      </c>
    </row>
    <row r="80" spans="1:12" x14ac:dyDescent="0.25">
      <c r="A80" s="15">
        <v>2</v>
      </c>
      <c r="B80" s="6" t="s">
        <v>20</v>
      </c>
      <c r="C80" s="4">
        <v>30</v>
      </c>
      <c r="D80" s="5">
        <v>131</v>
      </c>
      <c r="E80" s="7">
        <v>6.995023148148148E-4</v>
      </c>
      <c r="F80" s="3">
        <v>53.61</v>
      </c>
      <c r="I80" s="2">
        <v>28</v>
      </c>
      <c r="J80" s="17">
        <f ca="1"/>
        <v>6.980555555555556E-4</v>
      </c>
      <c r="K80" s="17">
        <f ca="1"/>
        <v>6.9686342592592586E-4</v>
      </c>
      <c r="L80" s="17">
        <f ca="1"/>
        <v>6.9937500000000002E-4</v>
      </c>
    </row>
    <row r="81" spans="1:12" x14ac:dyDescent="0.25">
      <c r="A81" s="15">
        <v>2</v>
      </c>
      <c r="B81" s="6" t="s">
        <v>28</v>
      </c>
      <c r="C81" s="4">
        <v>30</v>
      </c>
      <c r="D81" s="5">
        <v>117</v>
      </c>
      <c r="E81" s="7">
        <v>7.5180555555555558E-4</v>
      </c>
      <c r="F81" s="3">
        <v>49.88</v>
      </c>
      <c r="I81" s="2">
        <v>29</v>
      </c>
      <c r="J81" s="17">
        <f ca="1"/>
        <v>6.9767361111111115E-4</v>
      </c>
      <c r="K81" s="17">
        <f ca="1"/>
        <v>7.0054398148148157E-4</v>
      </c>
      <c r="L81" s="17">
        <f ca="1"/>
        <v>7.0059027777777784E-4</v>
      </c>
    </row>
    <row r="82" spans="1:12" x14ac:dyDescent="0.25">
      <c r="A82" s="15">
        <v>2</v>
      </c>
      <c r="B82" s="6" t="s">
        <v>28</v>
      </c>
      <c r="C82" s="4">
        <v>30</v>
      </c>
      <c r="D82" s="5">
        <v>117</v>
      </c>
      <c r="E82" s="7">
        <v>7.1972222222222218E-4</v>
      </c>
      <c r="F82" s="3">
        <v>52.1</v>
      </c>
      <c r="I82" s="2">
        <v>30</v>
      </c>
      <c r="J82" s="17">
        <f ca="1"/>
        <v>6.995023148148148E-4</v>
      </c>
      <c r="K82" s="17">
        <f ca="1"/>
        <v>7.0695601851851855E-4</v>
      </c>
      <c r="L82" s="17">
        <f ca="1"/>
        <v>7.1163194444444442E-4</v>
      </c>
    </row>
    <row r="83" spans="1:12" x14ac:dyDescent="0.25">
      <c r="A83" s="15">
        <v>2</v>
      </c>
      <c r="B83" s="6" t="s">
        <v>28</v>
      </c>
      <c r="C83" s="4">
        <v>30</v>
      </c>
      <c r="D83" s="5">
        <v>117</v>
      </c>
      <c r="E83" s="7">
        <v>7.2650462962962957E-4</v>
      </c>
      <c r="F83" s="3">
        <v>51.62</v>
      </c>
      <c r="I83" s="2">
        <v>31</v>
      </c>
      <c r="J83" s="17"/>
      <c r="K83" s="17"/>
      <c r="L83" s="17"/>
    </row>
    <row r="84" spans="1:12" x14ac:dyDescent="0.25">
      <c r="A84" s="15">
        <v>2</v>
      </c>
      <c r="B84" s="6" t="s">
        <v>28</v>
      </c>
      <c r="C84" s="4">
        <v>30</v>
      </c>
      <c r="D84" s="5">
        <v>117</v>
      </c>
      <c r="E84" s="7">
        <v>7.1050925925925925E-4</v>
      </c>
      <c r="F84" s="3">
        <v>52.78</v>
      </c>
      <c r="I84" s="2">
        <v>32</v>
      </c>
      <c r="J84" s="17"/>
      <c r="K84" s="17"/>
      <c r="L84" s="17"/>
    </row>
    <row r="85" spans="1:12" x14ac:dyDescent="0.25">
      <c r="A85" s="15">
        <v>2</v>
      </c>
      <c r="B85" s="6" t="s">
        <v>28</v>
      </c>
      <c r="C85" s="4">
        <v>30</v>
      </c>
      <c r="D85" s="5">
        <v>117</v>
      </c>
      <c r="E85" s="7">
        <v>7.0398148148148154E-4</v>
      </c>
      <c r="F85" s="3">
        <v>53.27</v>
      </c>
      <c r="I85" s="2">
        <v>33</v>
      </c>
      <c r="J85" s="17"/>
      <c r="K85" s="17"/>
      <c r="L85" s="17"/>
    </row>
    <row r="86" spans="1:12" x14ac:dyDescent="0.25">
      <c r="A86" s="15">
        <v>2</v>
      </c>
      <c r="B86" s="6" t="s">
        <v>28</v>
      </c>
      <c r="C86" s="4">
        <v>30</v>
      </c>
      <c r="D86" s="5">
        <v>117</v>
      </c>
      <c r="E86" s="7">
        <v>7.0234953703703703E-4</v>
      </c>
      <c r="F86" s="3">
        <v>53.39</v>
      </c>
      <c r="I86" s="2">
        <v>34</v>
      </c>
      <c r="J86" s="17"/>
      <c r="K86" s="17"/>
      <c r="L86" s="17"/>
    </row>
    <row r="87" spans="1:12" x14ac:dyDescent="0.25">
      <c r="A87" s="15">
        <v>2</v>
      </c>
      <c r="B87" s="6" t="s">
        <v>28</v>
      </c>
      <c r="C87" s="4">
        <v>30</v>
      </c>
      <c r="D87" s="5">
        <v>117</v>
      </c>
      <c r="E87" s="7">
        <v>7.0134259259259271E-4</v>
      </c>
      <c r="F87" s="3">
        <v>53.47</v>
      </c>
      <c r="I87" s="2">
        <v>35</v>
      </c>
      <c r="J87" s="17"/>
      <c r="K87" s="17"/>
      <c r="L87" s="17"/>
    </row>
    <row r="88" spans="1:12" x14ac:dyDescent="0.25">
      <c r="A88" s="15">
        <v>2</v>
      </c>
      <c r="B88" s="6" t="s">
        <v>28</v>
      </c>
      <c r="C88" s="4">
        <v>30</v>
      </c>
      <c r="D88" s="5">
        <v>117</v>
      </c>
      <c r="E88" s="7">
        <v>7.0009259259259254E-4</v>
      </c>
      <c r="F88" s="3">
        <v>53.56</v>
      </c>
      <c r="I88" s="2">
        <v>36</v>
      </c>
      <c r="J88" s="17"/>
      <c r="K88" s="17"/>
      <c r="L88" s="17"/>
    </row>
    <row r="89" spans="1:12" x14ac:dyDescent="0.25">
      <c r="A89" s="15">
        <v>2</v>
      </c>
      <c r="B89" s="6" t="s">
        <v>28</v>
      </c>
      <c r="C89" s="4">
        <v>30</v>
      </c>
      <c r="D89" s="5">
        <v>117</v>
      </c>
      <c r="E89" s="7">
        <v>7.0113425925925931E-4</v>
      </c>
      <c r="F89" s="3">
        <v>53.48</v>
      </c>
      <c r="I89" s="2">
        <v>37</v>
      </c>
      <c r="J89" s="17"/>
      <c r="K89" s="17"/>
      <c r="L89" s="17"/>
    </row>
    <row r="90" spans="1:12" x14ac:dyDescent="0.25">
      <c r="A90" s="15">
        <v>2</v>
      </c>
      <c r="B90" s="6" t="s">
        <v>28</v>
      </c>
      <c r="C90" s="4">
        <v>30</v>
      </c>
      <c r="D90" s="5">
        <v>117</v>
      </c>
      <c r="E90" s="7">
        <v>7.007407407407406E-4</v>
      </c>
      <c r="F90" s="3">
        <v>53.51</v>
      </c>
      <c r="I90" s="2">
        <v>38</v>
      </c>
      <c r="J90" s="17"/>
      <c r="K90" s="17"/>
      <c r="L90" s="17"/>
    </row>
    <row r="91" spans="1:12" x14ac:dyDescent="0.25">
      <c r="A91" s="15">
        <v>2</v>
      </c>
      <c r="B91" s="6" t="s">
        <v>28</v>
      </c>
      <c r="C91" s="4">
        <v>30</v>
      </c>
      <c r="D91" s="5">
        <v>117</v>
      </c>
      <c r="E91" s="7">
        <v>7.0363425925925932E-4</v>
      </c>
      <c r="F91" s="3">
        <v>53.29</v>
      </c>
      <c r="I91" s="2">
        <v>39</v>
      </c>
      <c r="J91" s="17"/>
      <c r="K91" s="17"/>
      <c r="L91" s="17"/>
    </row>
    <row r="92" spans="1:12" x14ac:dyDescent="0.25">
      <c r="A92" s="15">
        <v>2</v>
      </c>
      <c r="B92" s="6" t="s">
        <v>28</v>
      </c>
      <c r="C92" s="4">
        <v>30</v>
      </c>
      <c r="D92" s="5">
        <v>117</v>
      </c>
      <c r="E92" s="7">
        <v>7.0121527777777771E-4</v>
      </c>
      <c r="F92" s="3">
        <v>53.48</v>
      </c>
      <c r="I92" s="2">
        <v>40</v>
      </c>
      <c r="J92" s="17"/>
      <c r="K92" s="17"/>
      <c r="L92" s="17"/>
    </row>
    <row r="93" spans="1:12" x14ac:dyDescent="0.25">
      <c r="A93" s="15">
        <v>2</v>
      </c>
      <c r="B93" s="6" t="s">
        <v>28</v>
      </c>
      <c r="C93" s="4">
        <v>30</v>
      </c>
      <c r="D93" s="5">
        <v>117</v>
      </c>
      <c r="E93" s="7">
        <v>7.0195601851851853E-4</v>
      </c>
      <c r="F93" s="3">
        <v>53.42</v>
      </c>
      <c r="I93" s="2">
        <v>41</v>
      </c>
      <c r="J93" s="17"/>
      <c r="K93" s="17"/>
      <c r="L93" s="17"/>
    </row>
    <row r="94" spans="1:12" x14ac:dyDescent="0.25">
      <c r="A94" s="15">
        <v>2</v>
      </c>
      <c r="B94" s="6" t="s">
        <v>28</v>
      </c>
      <c r="C94" s="4">
        <v>30</v>
      </c>
      <c r="D94" s="5">
        <v>117</v>
      </c>
      <c r="E94" s="7">
        <v>7.0454861111111109E-4</v>
      </c>
      <c r="F94" s="3">
        <v>53.23</v>
      </c>
      <c r="I94" s="2">
        <v>42</v>
      </c>
      <c r="J94" s="17"/>
      <c r="K94" s="17"/>
      <c r="L94" s="17"/>
    </row>
    <row r="95" spans="1:12" x14ac:dyDescent="0.25">
      <c r="A95" s="15">
        <v>2</v>
      </c>
      <c r="B95" s="6" t="s">
        <v>28</v>
      </c>
      <c r="C95" s="4">
        <v>30</v>
      </c>
      <c r="D95" s="5">
        <v>117</v>
      </c>
      <c r="E95" s="7">
        <v>7.0344907407407411E-4</v>
      </c>
      <c r="F95" s="3">
        <v>53.31</v>
      </c>
      <c r="I95" s="2">
        <v>43</v>
      </c>
      <c r="J95" s="17"/>
      <c r="K95" s="17"/>
      <c r="L95" s="17"/>
    </row>
    <row r="96" spans="1:12" x14ac:dyDescent="0.25">
      <c r="A96" s="15">
        <v>2</v>
      </c>
      <c r="B96" s="6" t="s">
        <v>28</v>
      </c>
      <c r="C96" s="4">
        <v>30</v>
      </c>
      <c r="D96" s="5">
        <v>117</v>
      </c>
      <c r="E96" s="7">
        <v>7.0321759259259252E-4</v>
      </c>
      <c r="F96" s="3">
        <v>53.33</v>
      </c>
      <c r="I96" s="2">
        <v>44</v>
      </c>
      <c r="J96" s="17"/>
      <c r="K96" s="17"/>
      <c r="L96" s="17"/>
    </row>
    <row r="97" spans="1:12" x14ac:dyDescent="0.25">
      <c r="A97" s="15">
        <v>2</v>
      </c>
      <c r="B97" s="6" t="s">
        <v>28</v>
      </c>
      <c r="C97" s="4">
        <v>30</v>
      </c>
      <c r="D97" s="5">
        <v>117</v>
      </c>
      <c r="E97" s="7">
        <v>7.0509259259259266E-4</v>
      </c>
      <c r="F97" s="3">
        <v>53.18</v>
      </c>
      <c r="I97" s="2">
        <v>45</v>
      </c>
      <c r="J97" s="17"/>
      <c r="K97" s="17"/>
      <c r="L97" s="17"/>
    </row>
    <row r="98" spans="1:12" x14ac:dyDescent="0.25">
      <c r="A98" s="15">
        <v>2</v>
      </c>
      <c r="B98" s="6" t="s">
        <v>28</v>
      </c>
      <c r="C98" s="4">
        <v>30</v>
      </c>
      <c r="D98" s="5">
        <v>117</v>
      </c>
      <c r="E98" s="7">
        <v>7.0461805555555555E-4</v>
      </c>
      <c r="F98" s="3">
        <v>53.22</v>
      </c>
    </row>
    <row r="99" spans="1:12" x14ac:dyDescent="0.25">
      <c r="A99" s="15">
        <v>2</v>
      </c>
      <c r="B99" s="6" t="s">
        <v>28</v>
      </c>
      <c r="C99" s="4">
        <v>30</v>
      </c>
      <c r="D99" s="5">
        <v>117</v>
      </c>
      <c r="E99" s="7">
        <v>7.0827546296296296E-4</v>
      </c>
      <c r="F99" s="3">
        <v>52.95</v>
      </c>
    </row>
    <row r="100" spans="1:12" x14ac:dyDescent="0.25">
      <c r="A100" s="15">
        <v>2</v>
      </c>
      <c r="B100" s="6" t="s">
        <v>28</v>
      </c>
      <c r="C100" s="4">
        <v>30</v>
      </c>
      <c r="D100" s="5">
        <v>117</v>
      </c>
      <c r="E100" s="7">
        <v>7.0119212962962963E-4</v>
      </c>
      <c r="F100" s="3">
        <v>53.48</v>
      </c>
    </row>
    <row r="101" spans="1:12" x14ac:dyDescent="0.25">
      <c r="A101" s="15">
        <v>2</v>
      </c>
      <c r="B101" s="6" t="s">
        <v>28</v>
      </c>
      <c r="C101" s="4">
        <v>30</v>
      </c>
      <c r="D101" s="5">
        <v>117</v>
      </c>
      <c r="E101" s="7">
        <v>6.9971064814814809E-4</v>
      </c>
      <c r="F101" s="3">
        <v>53.59</v>
      </c>
    </row>
    <row r="102" spans="1:12" x14ac:dyDescent="0.25">
      <c r="A102" s="15">
        <v>2</v>
      </c>
      <c r="B102" s="6" t="s">
        <v>28</v>
      </c>
      <c r="C102" s="4">
        <v>30</v>
      </c>
      <c r="D102" s="5">
        <v>117</v>
      </c>
      <c r="E102" s="7">
        <v>6.989236111111111E-4</v>
      </c>
      <c r="F102" s="3">
        <v>53.65</v>
      </c>
    </row>
    <row r="103" spans="1:12" x14ac:dyDescent="0.25">
      <c r="A103" s="15">
        <v>2</v>
      </c>
      <c r="B103" s="6" t="s">
        <v>28</v>
      </c>
      <c r="C103" s="4">
        <v>30</v>
      </c>
      <c r="D103" s="5">
        <v>117</v>
      </c>
      <c r="E103" s="7">
        <v>7.0208333333333321E-4</v>
      </c>
      <c r="F103" s="3">
        <v>53.41</v>
      </c>
    </row>
    <row r="104" spans="1:12" x14ac:dyDescent="0.25">
      <c r="A104" s="15">
        <v>2</v>
      </c>
      <c r="B104" s="6" t="s">
        <v>28</v>
      </c>
      <c r="C104" s="4">
        <v>30</v>
      </c>
      <c r="D104" s="5">
        <v>117</v>
      </c>
      <c r="E104" s="7">
        <v>6.972916666666667E-4</v>
      </c>
      <c r="F104" s="3">
        <v>53.78</v>
      </c>
    </row>
    <row r="105" spans="1:12" x14ac:dyDescent="0.25">
      <c r="A105" s="15">
        <v>2</v>
      </c>
      <c r="B105" s="6" t="s">
        <v>28</v>
      </c>
      <c r="C105" s="4">
        <v>30</v>
      </c>
      <c r="D105" s="5">
        <v>117</v>
      </c>
      <c r="E105" s="7">
        <v>7.0040509259259264E-4</v>
      </c>
      <c r="F105" s="3">
        <v>53.54</v>
      </c>
    </row>
    <row r="106" spans="1:12" x14ac:dyDescent="0.25">
      <c r="A106" s="15">
        <v>2</v>
      </c>
      <c r="B106" s="6" t="s">
        <v>28</v>
      </c>
      <c r="C106" s="4">
        <v>30</v>
      </c>
      <c r="D106" s="5">
        <v>117</v>
      </c>
      <c r="E106" s="7">
        <v>6.998148148148149E-4</v>
      </c>
      <c r="F106" s="3">
        <v>53.59</v>
      </c>
    </row>
    <row r="107" spans="1:12" x14ac:dyDescent="0.25">
      <c r="A107" s="15">
        <v>2</v>
      </c>
      <c r="B107" s="6" t="s">
        <v>28</v>
      </c>
      <c r="C107" s="4">
        <v>30</v>
      </c>
      <c r="D107" s="5">
        <v>117</v>
      </c>
      <c r="E107" s="7">
        <v>6.9788194444444444E-4</v>
      </c>
      <c r="F107" s="3">
        <v>53.73</v>
      </c>
    </row>
    <row r="108" spans="1:12" x14ac:dyDescent="0.25">
      <c r="A108" s="15">
        <v>2</v>
      </c>
      <c r="B108" s="6" t="s">
        <v>28</v>
      </c>
      <c r="C108" s="4">
        <v>30</v>
      </c>
      <c r="D108" s="5">
        <v>117</v>
      </c>
      <c r="E108" s="7">
        <v>6.9686342592592586E-4</v>
      </c>
      <c r="F108" s="3">
        <v>53.81</v>
      </c>
    </row>
    <row r="109" spans="1:12" x14ac:dyDescent="0.25">
      <c r="A109" s="15">
        <v>2</v>
      </c>
      <c r="B109" s="6" t="s">
        <v>28</v>
      </c>
      <c r="C109" s="4">
        <v>30</v>
      </c>
      <c r="D109" s="5">
        <v>117</v>
      </c>
      <c r="E109" s="7">
        <v>7.0054398148148157E-4</v>
      </c>
      <c r="F109" s="3">
        <v>53.53</v>
      </c>
    </row>
    <row r="110" spans="1:12" x14ac:dyDescent="0.25">
      <c r="A110" s="15">
        <v>2</v>
      </c>
      <c r="B110" s="6" t="s">
        <v>28</v>
      </c>
      <c r="C110" s="4">
        <v>30</v>
      </c>
      <c r="D110" s="5">
        <v>117</v>
      </c>
      <c r="E110" s="7">
        <v>7.0695601851851855E-4</v>
      </c>
      <c r="F110" s="3">
        <v>53.04</v>
      </c>
    </row>
    <row r="111" spans="1:12" x14ac:dyDescent="0.25">
      <c r="A111" s="15">
        <v>2</v>
      </c>
      <c r="B111" s="6" t="s">
        <v>15</v>
      </c>
      <c r="C111" s="4">
        <v>30</v>
      </c>
      <c r="D111" s="5">
        <v>123</v>
      </c>
      <c r="E111" s="7">
        <v>7.5660879629629635E-4</v>
      </c>
      <c r="F111" s="3">
        <v>49.56</v>
      </c>
    </row>
    <row r="112" spans="1:12" x14ac:dyDescent="0.25">
      <c r="A112" s="15">
        <v>2</v>
      </c>
      <c r="B112" s="6" t="s">
        <v>15</v>
      </c>
      <c r="C112" s="4">
        <v>30</v>
      </c>
      <c r="D112" s="5">
        <v>123</v>
      </c>
      <c r="E112" s="7">
        <v>7.13599537037037E-4</v>
      </c>
      <c r="F112" s="3">
        <v>52.55</v>
      </c>
    </row>
    <row r="113" spans="1:6" x14ac:dyDescent="0.25">
      <c r="A113" s="15">
        <v>2</v>
      </c>
      <c r="B113" s="6" t="s">
        <v>15</v>
      </c>
      <c r="C113" s="4">
        <v>30</v>
      </c>
      <c r="D113" s="5">
        <v>123</v>
      </c>
      <c r="E113" s="7">
        <v>7.1850694444444447E-4</v>
      </c>
      <c r="F113" s="3">
        <v>52.19</v>
      </c>
    </row>
    <row r="114" spans="1:6" x14ac:dyDescent="0.25">
      <c r="A114" s="15">
        <v>2</v>
      </c>
      <c r="B114" s="6" t="s">
        <v>15</v>
      </c>
      <c r="C114" s="4">
        <v>30</v>
      </c>
      <c r="D114" s="5">
        <v>123</v>
      </c>
      <c r="E114" s="7">
        <v>7.1224537037037046E-4</v>
      </c>
      <c r="F114" s="3">
        <v>52.65</v>
      </c>
    </row>
    <row r="115" spans="1:6" x14ac:dyDescent="0.25">
      <c r="A115" s="15">
        <v>2</v>
      </c>
      <c r="B115" s="6" t="s">
        <v>15</v>
      </c>
      <c r="C115" s="4">
        <v>30</v>
      </c>
      <c r="D115" s="5">
        <v>123</v>
      </c>
      <c r="E115" s="7">
        <v>7.0168981481481482E-4</v>
      </c>
      <c r="F115" s="3">
        <v>53.44</v>
      </c>
    </row>
    <row r="116" spans="1:6" x14ac:dyDescent="0.25">
      <c r="A116" s="15">
        <v>2</v>
      </c>
      <c r="B116" s="6" t="s">
        <v>15</v>
      </c>
      <c r="C116" s="4">
        <v>30</v>
      </c>
      <c r="D116" s="5">
        <v>123</v>
      </c>
      <c r="E116" s="7">
        <v>7.0099537037037049E-4</v>
      </c>
      <c r="F116" s="3">
        <v>53.5</v>
      </c>
    </row>
    <row r="117" spans="1:6" x14ac:dyDescent="0.25">
      <c r="A117" s="15">
        <v>2</v>
      </c>
      <c r="B117" s="6" t="s">
        <v>15</v>
      </c>
      <c r="C117" s="4">
        <v>30</v>
      </c>
      <c r="D117" s="5">
        <v>123</v>
      </c>
      <c r="E117" s="7">
        <v>7.0511574074074085E-4</v>
      </c>
      <c r="F117" s="3">
        <v>53.18</v>
      </c>
    </row>
    <row r="118" spans="1:6" x14ac:dyDescent="0.25">
      <c r="A118" s="15">
        <v>2</v>
      </c>
      <c r="B118" s="6" t="s">
        <v>15</v>
      </c>
      <c r="C118" s="4">
        <v>30</v>
      </c>
      <c r="D118" s="5">
        <v>123</v>
      </c>
      <c r="E118" s="7">
        <v>6.9809027777777784E-4</v>
      </c>
      <c r="F118" s="3">
        <v>53.72</v>
      </c>
    </row>
    <row r="119" spans="1:6" x14ac:dyDescent="0.25">
      <c r="A119" s="15">
        <v>2</v>
      </c>
      <c r="B119" s="6" t="s">
        <v>15</v>
      </c>
      <c r="C119" s="4">
        <v>30</v>
      </c>
      <c r="D119" s="5">
        <v>123</v>
      </c>
      <c r="E119" s="7">
        <v>7.0265046296296297E-4</v>
      </c>
      <c r="F119" s="3">
        <v>53.37</v>
      </c>
    </row>
    <row r="120" spans="1:6" x14ac:dyDescent="0.25">
      <c r="A120" s="15">
        <v>2</v>
      </c>
      <c r="B120" s="6" t="s">
        <v>15</v>
      </c>
      <c r="C120" s="4">
        <v>30</v>
      </c>
      <c r="D120" s="5">
        <v>123</v>
      </c>
      <c r="E120" s="7">
        <v>7.0009259259259254E-4</v>
      </c>
      <c r="F120" s="3">
        <v>53.56</v>
      </c>
    </row>
    <row r="121" spans="1:6" x14ac:dyDescent="0.25">
      <c r="A121" s="15">
        <v>2</v>
      </c>
      <c r="B121" s="6" t="s">
        <v>15</v>
      </c>
      <c r="C121" s="4">
        <v>30</v>
      </c>
      <c r="D121" s="5">
        <v>123</v>
      </c>
      <c r="E121" s="7">
        <v>7.0381944444444452E-4</v>
      </c>
      <c r="F121" s="3">
        <v>53.28</v>
      </c>
    </row>
    <row r="122" spans="1:6" x14ac:dyDescent="0.25">
      <c r="A122" s="15">
        <v>2</v>
      </c>
      <c r="B122" s="6" t="s">
        <v>15</v>
      </c>
      <c r="C122" s="4">
        <v>30</v>
      </c>
      <c r="D122" s="5">
        <v>123</v>
      </c>
      <c r="E122" s="7">
        <v>7.0710648148148141E-4</v>
      </c>
      <c r="F122" s="3">
        <v>53.03</v>
      </c>
    </row>
    <row r="123" spans="1:6" x14ac:dyDescent="0.25">
      <c r="A123" s="15">
        <v>2</v>
      </c>
      <c r="B123" s="6" t="s">
        <v>15</v>
      </c>
      <c r="C123" s="4">
        <v>30</v>
      </c>
      <c r="D123" s="5">
        <v>123</v>
      </c>
      <c r="E123" s="7">
        <v>7.0658564814814813E-4</v>
      </c>
      <c r="F123" s="3">
        <v>53.07</v>
      </c>
    </row>
    <row r="124" spans="1:6" x14ac:dyDescent="0.25">
      <c r="A124" s="15">
        <v>2</v>
      </c>
      <c r="B124" s="6" t="s">
        <v>15</v>
      </c>
      <c r="C124" s="4">
        <v>30</v>
      </c>
      <c r="D124" s="5">
        <v>123</v>
      </c>
      <c r="E124" s="7">
        <v>6.9967592592592596E-4</v>
      </c>
      <c r="F124" s="3">
        <v>53.6</v>
      </c>
    </row>
    <row r="125" spans="1:6" x14ac:dyDescent="0.25">
      <c r="A125" s="15">
        <v>2</v>
      </c>
      <c r="B125" s="6" t="s">
        <v>15</v>
      </c>
      <c r="C125" s="4">
        <v>30</v>
      </c>
      <c r="D125" s="5">
        <v>123</v>
      </c>
      <c r="E125" s="7">
        <v>7.0906250000000006E-4</v>
      </c>
      <c r="F125" s="3">
        <v>52.89</v>
      </c>
    </row>
    <row r="126" spans="1:6" x14ac:dyDescent="0.25">
      <c r="A126" s="15">
        <v>2</v>
      </c>
      <c r="B126" s="6" t="s">
        <v>15</v>
      </c>
      <c r="C126" s="4">
        <v>30</v>
      </c>
      <c r="D126" s="5">
        <v>123</v>
      </c>
      <c r="E126" s="7">
        <v>7.0030092592592583E-4</v>
      </c>
      <c r="F126" s="3">
        <v>53.55</v>
      </c>
    </row>
    <row r="127" spans="1:6" x14ac:dyDescent="0.25">
      <c r="A127" s="15">
        <v>2</v>
      </c>
      <c r="B127" s="6" t="s">
        <v>15</v>
      </c>
      <c r="C127" s="4">
        <v>30</v>
      </c>
      <c r="D127" s="5">
        <v>123</v>
      </c>
      <c r="E127" s="7">
        <v>7.0232638888888894E-4</v>
      </c>
      <c r="F127" s="3">
        <v>53.39</v>
      </c>
    </row>
    <row r="128" spans="1:6" x14ac:dyDescent="0.25">
      <c r="A128" s="15">
        <v>2</v>
      </c>
      <c r="B128" s="6" t="s">
        <v>15</v>
      </c>
      <c r="C128" s="4">
        <v>30</v>
      </c>
      <c r="D128" s="5">
        <v>123</v>
      </c>
      <c r="E128" s="7">
        <v>7.044444444444445E-4</v>
      </c>
      <c r="F128" s="3">
        <v>53.23</v>
      </c>
    </row>
    <row r="129" spans="1:6" x14ac:dyDescent="0.25">
      <c r="A129" s="15">
        <v>2</v>
      </c>
      <c r="B129" s="6" t="s">
        <v>15</v>
      </c>
      <c r="C129" s="4">
        <v>30</v>
      </c>
      <c r="D129" s="5">
        <v>123</v>
      </c>
      <c r="E129" s="7">
        <v>7.0591435185185199E-4</v>
      </c>
      <c r="F129" s="3">
        <v>53.12</v>
      </c>
    </row>
    <row r="130" spans="1:6" x14ac:dyDescent="0.25">
      <c r="A130" s="15">
        <v>2</v>
      </c>
      <c r="B130" s="6" t="s">
        <v>15</v>
      </c>
      <c r="C130" s="4">
        <v>30</v>
      </c>
      <c r="D130" s="5">
        <v>123</v>
      </c>
      <c r="E130" s="7">
        <v>7.0068287037037028E-4</v>
      </c>
      <c r="F130" s="3">
        <v>53.52</v>
      </c>
    </row>
    <row r="131" spans="1:6" x14ac:dyDescent="0.25">
      <c r="A131" s="15">
        <v>2</v>
      </c>
      <c r="B131" s="6" t="s">
        <v>15</v>
      </c>
      <c r="C131" s="4">
        <v>30</v>
      </c>
      <c r="D131" s="5">
        <v>123</v>
      </c>
      <c r="E131" s="7">
        <v>6.996064814814815E-4</v>
      </c>
      <c r="F131" s="3">
        <v>53.6</v>
      </c>
    </row>
    <row r="132" spans="1:6" x14ac:dyDescent="0.25">
      <c r="A132" s="15">
        <v>2</v>
      </c>
      <c r="B132" s="6" t="s">
        <v>15</v>
      </c>
      <c r="C132" s="4">
        <v>30</v>
      </c>
      <c r="D132" s="5">
        <v>123</v>
      </c>
      <c r="E132" s="7">
        <v>6.9920138888888896E-4</v>
      </c>
      <c r="F132" s="3">
        <v>53.63</v>
      </c>
    </row>
    <row r="133" spans="1:6" x14ac:dyDescent="0.25">
      <c r="A133" s="15">
        <v>2</v>
      </c>
      <c r="B133" s="6" t="s">
        <v>15</v>
      </c>
      <c r="C133" s="4">
        <v>30</v>
      </c>
      <c r="D133" s="5">
        <v>123</v>
      </c>
      <c r="E133" s="7">
        <v>7.0090277777777783E-4</v>
      </c>
      <c r="F133" s="3">
        <v>53.5</v>
      </c>
    </row>
    <row r="134" spans="1:6" x14ac:dyDescent="0.25">
      <c r="A134" s="15">
        <v>2</v>
      </c>
      <c r="B134" s="6" t="s">
        <v>15</v>
      </c>
      <c r="C134" s="4">
        <v>30</v>
      </c>
      <c r="D134" s="5">
        <v>123</v>
      </c>
      <c r="E134" s="7">
        <v>6.9870370370370366E-4</v>
      </c>
      <c r="F134" s="3">
        <v>53.67</v>
      </c>
    </row>
    <row r="135" spans="1:6" x14ac:dyDescent="0.25">
      <c r="A135" s="15">
        <v>2</v>
      </c>
      <c r="B135" s="6" t="s">
        <v>15</v>
      </c>
      <c r="C135" s="4">
        <v>30</v>
      </c>
      <c r="D135" s="5">
        <v>123</v>
      </c>
      <c r="E135" s="7">
        <v>6.9879629629629632E-4</v>
      </c>
      <c r="F135" s="3">
        <v>53.66</v>
      </c>
    </row>
    <row r="136" spans="1:6" x14ac:dyDescent="0.25">
      <c r="A136" s="15">
        <v>2</v>
      </c>
      <c r="B136" s="6" t="s">
        <v>15</v>
      </c>
      <c r="C136" s="4">
        <v>30</v>
      </c>
      <c r="D136" s="5">
        <v>123</v>
      </c>
      <c r="E136" s="7">
        <v>6.9848379629629633E-4</v>
      </c>
      <c r="F136" s="3">
        <v>53.69</v>
      </c>
    </row>
    <row r="137" spans="1:6" x14ac:dyDescent="0.25">
      <c r="A137" s="15">
        <v>2</v>
      </c>
      <c r="B137" s="6" t="s">
        <v>15</v>
      </c>
      <c r="C137" s="4">
        <v>30</v>
      </c>
      <c r="D137" s="5">
        <v>123</v>
      </c>
      <c r="E137" s="7">
        <v>6.9763888888888881E-4</v>
      </c>
      <c r="F137" s="3">
        <v>53.75</v>
      </c>
    </row>
    <row r="138" spans="1:6" x14ac:dyDescent="0.25">
      <c r="A138" s="15">
        <v>2</v>
      </c>
      <c r="B138" s="6" t="s">
        <v>15</v>
      </c>
      <c r="C138" s="4">
        <v>30</v>
      </c>
      <c r="D138" s="5">
        <v>123</v>
      </c>
      <c r="E138" s="7">
        <v>6.9937500000000002E-4</v>
      </c>
      <c r="F138" s="3">
        <v>53.62</v>
      </c>
    </row>
    <row r="139" spans="1:6" x14ac:dyDescent="0.25">
      <c r="A139" s="15">
        <v>2</v>
      </c>
      <c r="B139" s="6" t="s">
        <v>15</v>
      </c>
      <c r="C139" s="4">
        <v>30</v>
      </c>
      <c r="D139" s="5">
        <v>123</v>
      </c>
      <c r="E139" s="7">
        <v>7.0059027777777784E-4</v>
      </c>
      <c r="F139" s="3">
        <v>53.53</v>
      </c>
    </row>
    <row r="140" spans="1:6" x14ac:dyDescent="0.25">
      <c r="A140" s="15">
        <v>2</v>
      </c>
      <c r="B140" s="6" t="s">
        <v>15</v>
      </c>
      <c r="C140" s="4">
        <v>30</v>
      </c>
      <c r="D140" s="5">
        <v>123</v>
      </c>
      <c r="E140" s="7">
        <v>7.1163194444444442E-4</v>
      </c>
      <c r="F140" s="3">
        <v>52.7</v>
      </c>
    </row>
    <row r="141" spans="1:6" x14ac:dyDescent="0.25">
      <c r="A141" s="15">
        <v>2</v>
      </c>
      <c r="B141" s="6" t="s">
        <v>27</v>
      </c>
      <c r="C141" s="4">
        <v>30</v>
      </c>
      <c r="D141" s="5">
        <v>146</v>
      </c>
      <c r="E141" s="7">
        <v>7.5206018518518514E-4</v>
      </c>
      <c r="F141" s="3">
        <v>49.86</v>
      </c>
    </row>
    <row r="142" spans="1:6" x14ac:dyDescent="0.25">
      <c r="A142" s="15">
        <v>2</v>
      </c>
      <c r="B142" s="6" t="s">
        <v>27</v>
      </c>
      <c r="C142" s="4">
        <v>30</v>
      </c>
      <c r="D142" s="5">
        <v>146</v>
      </c>
      <c r="E142" s="7">
        <v>7.2555555555555557E-4</v>
      </c>
      <c r="F142" s="3">
        <v>51.68</v>
      </c>
    </row>
    <row r="143" spans="1:6" x14ac:dyDescent="0.25">
      <c r="A143" s="15">
        <v>2</v>
      </c>
      <c r="B143" s="6" t="s">
        <v>27</v>
      </c>
      <c r="C143" s="4">
        <v>30</v>
      </c>
      <c r="D143" s="5">
        <v>146</v>
      </c>
      <c r="E143" s="7">
        <v>7.0811342592592584E-4</v>
      </c>
      <c r="F143" s="3">
        <v>52.96</v>
      </c>
    </row>
    <row r="144" spans="1:6" x14ac:dyDescent="0.25">
      <c r="A144" s="15">
        <v>2</v>
      </c>
      <c r="B144" s="6" t="s">
        <v>27</v>
      </c>
      <c r="C144" s="4">
        <v>30</v>
      </c>
      <c r="D144" s="5">
        <v>146</v>
      </c>
      <c r="E144" s="7">
        <v>7.064467592592592E-4</v>
      </c>
      <c r="F144" s="3">
        <v>53.08</v>
      </c>
    </row>
    <row r="145" spans="1:6" x14ac:dyDescent="0.25">
      <c r="A145" s="15">
        <v>2</v>
      </c>
      <c r="B145" s="6" t="s">
        <v>27</v>
      </c>
      <c r="C145" s="4">
        <v>30</v>
      </c>
      <c r="D145" s="5">
        <v>146</v>
      </c>
      <c r="E145" s="7">
        <v>7.0385416666666654E-4</v>
      </c>
      <c r="F145" s="3">
        <v>53.28</v>
      </c>
    </row>
    <row r="146" spans="1:6" x14ac:dyDescent="0.25">
      <c r="A146" s="15">
        <v>2</v>
      </c>
      <c r="B146" s="6" t="s">
        <v>27</v>
      </c>
      <c r="C146" s="4">
        <v>30</v>
      </c>
      <c r="D146" s="5">
        <v>146</v>
      </c>
      <c r="E146" s="7">
        <v>7.0393518518518515E-4</v>
      </c>
      <c r="F146" s="3">
        <v>53.27</v>
      </c>
    </row>
    <row r="147" spans="1:6" x14ac:dyDescent="0.25">
      <c r="A147" s="15">
        <v>2</v>
      </c>
      <c r="B147" s="6" t="s">
        <v>27</v>
      </c>
      <c r="C147" s="4">
        <v>30</v>
      </c>
      <c r="D147" s="5">
        <v>146</v>
      </c>
      <c r="E147" s="7">
        <v>7.1016203703703703E-4</v>
      </c>
      <c r="F147" s="3">
        <v>52.8</v>
      </c>
    </row>
    <row r="148" spans="1:6" x14ac:dyDescent="0.25">
      <c r="A148" s="15">
        <v>2</v>
      </c>
      <c r="B148" s="6" t="s">
        <v>27</v>
      </c>
      <c r="C148" s="4">
        <v>30</v>
      </c>
      <c r="D148" s="5">
        <v>146</v>
      </c>
      <c r="E148" s="7">
        <v>7.0282407407407403E-4</v>
      </c>
      <c r="F148" s="3">
        <v>53.36</v>
      </c>
    </row>
    <row r="149" spans="1:6" x14ac:dyDescent="0.25">
      <c r="A149" s="15">
        <v>2</v>
      </c>
      <c r="B149" s="6" t="s">
        <v>27</v>
      </c>
      <c r="C149" s="4">
        <v>30</v>
      </c>
      <c r="D149" s="5">
        <v>146</v>
      </c>
      <c r="E149" s="7">
        <v>7.0114583333333324E-4</v>
      </c>
      <c r="F149" s="3">
        <v>53.48</v>
      </c>
    </row>
    <row r="150" spans="1:6" x14ac:dyDescent="0.25">
      <c r="A150" s="15">
        <v>2</v>
      </c>
      <c r="B150" s="6" t="s">
        <v>27</v>
      </c>
      <c r="C150" s="4">
        <v>30</v>
      </c>
      <c r="D150" s="5">
        <v>146</v>
      </c>
      <c r="E150" s="7">
        <v>7.0898148148148144E-4</v>
      </c>
      <c r="F150" s="3">
        <v>52.89</v>
      </c>
    </row>
    <row r="151" spans="1:6" x14ac:dyDescent="0.25">
      <c r="A151" s="15">
        <v>2</v>
      </c>
      <c r="B151" s="6" t="s">
        <v>27</v>
      </c>
      <c r="C151" s="4">
        <v>30</v>
      </c>
      <c r="D151" s="5">
        <v>146</v>
      </c>
      <c r="E151" s="7">
        <v>7.0777777777777777E-4</v>
      </c>
      <c r="F151" s="3">
        <v>52.98</v>
      </c>
    </row>
    <row r="152" spans="1:6" x14ac:dyDescent="0.25">
      <c r="A152" s="15">
        <v>2</v>
      </c>
      <c r="B152" s="6" t="s">
        <v>27</v>
      </c>
      <c r="C152" s="4">
        <v>30</v>
      </c>
      <c r="D152" s="5">
        <v>146</v>
      </c>
      <c r="E152" s="7">
        <v>7.0258101851851851E-4</v>
      </c>
      <c r="F152" s="3">
        <v>53.37</v>
      </c>
    </row>
    <row r="153" spans="1:6" x14ac:dyDescent="0.25">
      <c r="A153" s="15">
        <v>2</v>
      </c>
      <c r="B153" s="6" t="s">
        <v>27</v>
      </c>
      <c r="C153" s="4">
        <v>30</v>
      </c>
      <c r="D153" s="5">
        <v>146</v>
      </c>
      <c r="E153" s="7">
        <v>7.0663194444444452E-4</v>
      </c>
      <c r="F153" s="3">
        <v>53.07</v>
      </c>
    </row>
    <row r="154" spans="1:6" x14ac:dyDescent="0.25">
      <c r="A154" s="15">
        <v>2</v>
      </c>
      <c r="B154" s="6" t="s">
        <v>27</v>
      </c>
      <c r="C154" s="4">
        <v>30</v>
      </c>
      <c r="D154" s="5">
        <v>146</v>
      </c>
      <c r="E154" s="7">
        <v>6.9996527777777765E-4</v>
      </c>
      <c r="F154" s="3">
        <v>53.57</v>
      </c>
    </row>
    <row r="155" spans="1:6" x14ac:dyDescent="0.25">
      <c r="A155" s="15">
        <v>2</v>
      </c>
      <c r="B155" s="6" t="s">
        <v>27</v>
      </c>
      <c r="C155" s="4">
        <v>30</v>
      </c>
      <c r="D155" s="5">
        <v>146</v>
      </c>
      <c r="E155" s="7">
        <v>7.0865740740740741E-4</v>
      </c>
      <c r="F155" s="3">
        <v>52.92</v>
      </c>
    </row>
    <row r="156" spans="1:6" x14ac:dyDescent="0.25">
      <c r="A156" s="15">
        <v>2</v>
      </c>
      <c r="B156" s="6" t="s">
        <v>27</v>
      </c>
      <c r="C156" s="4">
        <v>30</v>
      </c>
      <c r="D156" s="5">
        <v>146</v>
      </c>
      <c r="E156" s="7">
        <v>7.1319444444444436E-4</v>
      </c>
      <c r="F156" s="3">
        <v>52.58</v>
      </c>
    </row>
    <row r="157" spans="1:6" x14ac:dyDescent="0.25">
      <c r="A157" s="15">
        <v>2</v>
      </c>
      <c r="B157" s="6" t="s">
        <v>27</v>
      </c>
      <c r="C157" s="4">
        <v>30</v>
      </c>
      <c r="D157" s="5">
        <v>146</v>
      </c>
      <c r="E157" s="7">
        <v>6.9996527777777765E-4</v>
      </c>
      <c r="F157" s="3">
        <v>53.57</v>
      </c>
    </row>
    <row r="158" spans="1:6" x14ac:dyDescent="0.25">
      <c r="A158" s="15">
        <v>2</v>
      </c>
      <c r="B158" s="6" t="s">
        <v>27</v>
      </c>
      <c r="C158" s="4">
        <v>30</v>
      </c>
      <c r="D158" s="5">
        <v>146</v>
      </c>
      <c r="E158" s="7">
        <v>7.1267361111111108E-4</v>
      </c>
      <c r="F158" s="3">
        <v>52.62</v>
      </c>
    </row>
    <row r="159" spans="1:6" x14ac:dyDescent="0.25">
      <c r="A159" s="15">
        <v>2</v>
      </c>
      <c r="B159" s="6" t="s">
        <v>27</v>
      </c>
      <c r="C159" s="4">
        <v>30</v>
      </c>
      <c r="D159" s="5">
        <v>146</v>
      </c>
      <c r="E159" s="7">
        <v>7.1081018518518531E-4</v>
      </c>
      <c r="F159" s="3">
        <v>52.76</v>
      </c>
    </row>
    <row r="160" spans="1:6" x14ac:dyDescent="0.25">
      <c r="A160" s="15">
        <v>2</v>
      </c>
      <c r="B160" s="6" t="s">
        <v>27</v>
      </c>
      <c r="C160" s="4">
        <v>30</v>
      </c>
      <c r="D160" s="5">
        <v>146</v>
      </c>
      <c r="E160" s="7">
        <v>7.1203703703703707E-4</v>
      </c>
      <c r="F160" s="3">
        <v>52.67</v>
      </c>
    </row>
    <row r="161" spans="1:6" x14ac:dyDescent="0.25">
      <c r="A161" s="15">
        <v>2</v>
      </c>
      <c r="B161" s="6" t="s">
        <v>27</v>
      </c>
      <c r="C161" s="4">
        <v>30</v>
      </c>
      <c r="D161" s="5">
        <v>146</v>
      </c>
      <c r="E161" s="7">
        <v>7.0271990740740744E-4</v>
      </c>
      <c r="F161" s="3">
        <v>53.36</v>
      </c>
    </row>
    <row r="162" spans="1:6" x14ac:dyDescent="0.25">
      <c r="A162" s="15">
        <v>2</v>
      </c>
      <c r="B162" s="6" t="s">
        <v>27</v>
      </c>
      <c r="C162" s="4">
        <v>30</v>
      </c>
      <c r="D162" s="5">
        <v>146</v>
      </c>
      <c r="E162" s="7">
        <v>7.1333333333333351E-4</v>
      </c>
      <c r="F162" s="3">
        <v>52.57</v>
      </c>
    </row>
    <row r="163" spans="1:6" x14ac:dyDescent="0.25">
      <c r="A163" s="15">
        <v>2</v>
      </c>
      <c r="B163" s="6" t="s">
        <v>27</v>
      </c>
      <c r="C163" s="4">
        <v>30</v>
      </c>
      <c r="D163" s="5">
        <v>146</v>
      </c>
      <c r="E163" s="7">
        <v>7.0446759259259258E-4</v>
      </c>
      <c r="F163" s="3">
        <v>53.23</v>
      </c>
    </row>
    <row r="164" spans="1:6" x14ac:dyDescent="0.25">
      <c r="A164" s="15">
        <v>2</v>
      </c>
      <c r="B164" s="6" t="s">
        <v>27</v>
      </c>
      <c r="C164" s="4">
        <v>30</v>
      </c>
      <c r="D164" s="5">
        <v>146</v>
      </c>
      <c r="E164" s="7">
        <v>7.0741898148148151E-4</v>
      </c>
      <c r="F164" s="3">
        <v>53.01</v>
      </c>
    </row>
    <row r="165" spans="1:6" x14ac:dyDescent="0.25">
      <c r="A165" s="15">
        <v>2</v>
      </c>
      <c r="B165" s="6" t="s">
        <v>27</v>
      </c>
      <c r="C165" s="4">
        <v>30</v>
      </c>
      <c r="D165" s="5">
        <v>146</v>
      </c>
      <c r="E165" s="7">
        <v>7.0422453703703695E-4</v>
      </c>
      <c r="F165" s="3">
        <v>53.25</v>
      </c>
    </row>
    <row r="166" spans="1:6" x14ac:dyDescent="0.25">
      <c r="A166" s="15">
        <v>2</v>
      </c>
      <c r="B166" s="6" t="s">
        <v>27</v>
      </c>
      <c r="C166" s="4">
        <v>30</v>
      </c>
      <c r="D166" s="5">
        <v>146</v>
      </c>
      <c r="E166" s="7">
        <v>7.0456018518518513E-4</v>
      </c>
      <c r="F166" s="3">
        <v>53.22</v>
      </c>
    </row>
    <row r="167" spans="1:6" x14ac:dyDescent="0.25">
      <c r="A167" s="15">
        <v>2</v>
      </c>
      <c r="B167" s="6" t="s">
        <v>27</v>
      </c>
      <c r="C167" s="4">
        <v>30</v>
      </c>
      <c r="D167" s="5">
        <v>146</v>
      </c>
      <c r="E167" s="7">
        <v>7.0253472222222212E-4</v>
      </c>
      <c r="F167" s="3">
        <v>53.38</v>
      </c>
    </row>
    <row r="168" spans="1:6" x14ac:dyDescent="0.25">
      <c r="A168" s="15">
        <v>2</v>
      </c>
      <c r="B168" s="6" t="s">
        <v>27</v>
      </c>
      <c r="C168" s="4">
        <v>30</v>
      </c>
      <c r="D168" s="5">
        <v>146</v>
      </c>
      <c r="E168" s="7">
        <v>7.0354166666666666E-4</v>
      </c>
      <c r="F168" s="3">
        <v>53.3</v>
      </c>
    </row>
    <row r="169" spans="1:6" x14ac:dyDescent="0.25">
      <c r="A169" s="15">
        <v>2</v>
      </c>
      <c r="B169" s="6" t="s">
        <v>27</v>
      </c>
      <c r="C169" s="4">
        <v>30</v>
      </c>
      <c r="D169" s="5">
        <v>146</v>
      </c>
      <c r="E169" s="7">
        <v>7.0215277777777778E-4</v>
      </c>
      <c r="F169" s="3">
        <v>53.41</v>
      </c>
    </row>
    <row r="170" spans="1:6" x14ac:dyDescent="0.25">
      <c r="A170" s="15">
        <v>2</v>
      </c>
      <c r="B170" s="6" t="s">
        <v>27</v>
      </c>
      <c r="C170" s="4">
        <v>30</v>
      </c>
      <c r="D170" s="5">
        <v>146</v>
      </c>
      <c r="E170" s="7">
        <v>7.0445601851851865E-4</v>
      </c>
      <c r="F170" s="3">
        <v>53.23</v>
      </c>
    </row>
    <row r="171" spans="1:6" x14ac:dyDescent="0.25">
      <c r="A171" s="15">
        <v>2</v>
      </c>
      <c r="B171" s="6" t="s">
        <v>29</v>
      </c>
      <c r="C171" s="4">
        <v>30</v>
      </c>
      <c r="D171" s="5">
        <v>102</v>
      </c>
      <c r="E171" s="7">
        <v>7.5334490740740744E-4</v>
      </c>
      <c r="F171" s="3">
        <v>49.78</v>
      </c>
    </row>
    <row r="172" spans="1:6" x14ac:dyDescent="0.25">
      <c r="A172" s="15">
        <v>2</v>
      </c>
      <c r="B172" s="6" t="s">
        <v>29</v>
      </c>
      <c r="C172" s="4">
        <v>30</v>
      </c>
      <c r="D172" s="5">
        <v>102</v>
      </c>
      <c r="E172" s="7">
        <v>7.1098379629629626E-4</v>
      </c>
      <c r="F172" s="3">
        <v>52.74</v>
      </c>
    </row>
    <row r="173" spans="1:6" x14ac:dyDescent="0.25">
      <c r="A173" s="15">
        <v>2</v>
      </c>
      <c r="B173" s="6" t="s">
        <v>29</v>
      </c>
      <c r="C173" s="4">
        <v>30</v>
      </c>
      <c r="D173" s="5">
        <v>102</v>
      </c>
      <c r="E173" s="7">
        <v>7.2180555555555572E-4</v>
      </c>
      <c r="F173" s="3">
        <v>51.95</v>
      </c>
    </row>
    <row r="174" spans="1:6" x14ac:dyDescent="0.25">
      <c r="A174" s="15">
        <v>2</v>
      </c>
      <c r="B174" s="6" t="s">
        <v>29</v>
      </c>
      <c r="C174" s="4">
        <v>30</v>
      </c>
      <c r="D174" s="5">
        <v>102</v>
      </c>
      <c r="E174" s="7">
        <v>7.1063657407407404E-4</v>
      </c>
      <c r="F174" s="3">
        <v>52.77</v>
      </c>
    </row>
    <row r="175" spans="1:6" x14ac:dyDescent="0.25">
      <c r="A175" s="15">
        <v>2</v>
      </c>
      <c r="B175" s="6" t="s">
        <v>29</v>
      </c>
      <c r="C175" s="4">
        <v>30</v>
      </c>
      <c r="D175" s="5">
        <v>102</v>
      </c>
      <c r="E175" s="7">
        <v>7.0685185185185185E-4</v>
      </c>
      <c r="F175" s="3">
        <v>53.05</v>
      </c>
    </row>
    <row r="176" spans="1:6" x14ac:dyDescent="0.25">
      <c r="A176" s="15">
        <v>2</v>
      </c>
      <c r="B176" s="6" t="s">
        <v>29</v>
      </c>
      <c r="C176" s="4">
        <v>30</v>
      </c>
      <c r="D176" s="5">
        <v>102</v>
      </c>
      <c r="E176" s="7">
        <v>7.0687500000000004E-4</v>
      </c>
      <c r="F176" s="3">
        <v>53.05</v>
      </c>
    </row>
    <row r="177" spans="1:6" x14ac:dyDescent="0.25">
      <c r="A177" s="15">
        <v>2</v>
      </c>
      <c r="B177" s="6" t="s">
        <v>29</v>
      </c>
      <c r="C177" s="4">
        <v>30</v>
      </c>
      <c r="D177" s="5">
        <v>102</v>
      </c>
      <c r="E177" s="7">
        <v>7.037615740740741E-4</v>
      </c>
      <c r="F177" s="3">
        <v>53.29</v>
      </c>
    </row>
    <row r="178" spans="1:6" x14ac:dyDescent="0.25">
      <c r="A178" s="15">
        <v>2</v>
      </c>
      <c r="B178" s="6" t="s">
        <v>29</v>
      </c>
      <c r="C178" s="4">
        <v>30</v>
      </c>
      <c r="D178" s="5">
        <v>102</v>
      </c>
      <c r="E178" s="7">
        <v>7.0151620370370376E-4</v>
      </c>
      <c r="F178" s="3">
        <v>53.46</v>
      </c>
    </row>
    <row r="179" spans="1:6" x14ac:dyDescent="0.25">
      <c r="A179" s="15">
        <v>2</v>
      </c>
      <c r="B179" s="6" t="s">
        <v>29</v>
      </c>
      <c r="C179" s="4">
        <v>30</v>
      </c>
      <c r="D179" s="5">
        <v>102</v>
      </c>
      <c r="E179" s="7">
        <v>7.0140046296296281E-4</v>
      </c>
      <c r="F179" s="3">
        <v>53.46</v>
      </c>
    </row>
    <row r="180" spans="1:6" x14ac:dyDescent="0.25">
      <c r="A180" s="15">
        <v>2</v>
      </c>
      <c r="B180" s="6" t="s">
        <v>29</v>
      </c>
      <c r="C180" s="4">
        <v>30</v>
      </c>
      <c r="D180" s="5">
        <v>102</v>
      </c>
      <c r="E180" s="7">
        <v>7.0059027777777784E-4</v>
      </c>
      <c r="F180" s="3">
        <v>53.53</v>
      </c>
    </row>
    <row r="181" spans="1:6" x14ac:dyDescent="0.25">
      <c r="A181" s="15">
        <v>2</v>
      </c>
      <c r="B181" s="6" t="s">
        <v>29</v>
      </c>
      <c r="C181" s="4">
        <v>30</v>
      </c>
      <c r="D181" s="5">
        <v>102</v>
      </c>
      <c r="E181" s="7">
        <v>7.0204861111111119E-4</v>
      </c>
      <c r="F181" s="3">
        <v>53.42</v>
      </c>
    </row>
    <row r="182" spans="1:6" x14ac:dyDescent="0.25">
      <c r="A182" s="15">
        <v>2</v>
      </c>
      <c r="B182" s="6" t="s">
        <v>29</v>
      </c>
      <c r="C182" s="4">
        <v>30</v>
      </c>
      <c r="D182" s="5">
        <v>102</v>
      </c>
      <c r="E182" s="7">
        <v>7.0019675925925935E-4</v>
      </c>
      <c r="F182" s="3">
        <v>53.56</v>
      </c>
    </row>
    <row r="183" spans="1:6" x14ac:dyDescent="0.25">
      <c r="A183" s="15">
        <v>2</v>
      </c>
      <c r="B183" s="6" t="s">
        <v>29</v>
      </c>
      <c r="C183" s="4">
        <v>30</v>
      </c>
      <c r="D183" s="5">
        <v>102</v>
      </c>
      <c r="E183" s="7">
        <v>6.9818287037037028E-4</v>
      </c>
      <c r="F183" s="3">
        <v>53.71</v>
      </c>
    </row>
    <row r="184" spans="1:6" x14ac:dyDescent="0.25">
      <c r="A184" s="15">
        <v>2</v>
      </c>
      <c r="B184" s="6" t="s">
        <v>29</v>
      </c>
      <c r="C184" s="4">
        <v>30</v>
      </c>
      <c r="D184" s="5">
        <v>102</v>
      </c>
      <c r="E184" s="7">
        <v>7.0277777777777775E-4</v>
      </c>
      <c r="F184" s="3">
        <v>53.36</v>
      </c>
    </row>
    <row r="185" spans="1:6" x14ac:dyDescent="0.25">
      <c r="A185" s="15">
        <v>2</v>
      </c>
      <c r="B185" s="6" t="s">
        <v>29</v>
      </c>
      <c r="C185" s="4">
        <v>30</v>
      </c>
      <c r="D185" s="5">
        <v>102</v>
      </c>
      <c r="E185" s="7">
        <v>6.9962962962962958E-4</v>
      </c>
      <c r="F185" s="3">
        <v>53.6</v>
      </c>
    </row>
    <row r="186" spans="1:6" x14ac:dyDescent="0.25">
      <c r="A186" s="15">
        <v>2</v>
      </c>
      <c r="B186" s="6" t="s">
        <v>29</v>
      </c>
      <c r="C186" s="4">
        <v>30</v>
      </c>
      <c r="D186" s="5">
        <v>102</v>
      </c>
      <c r="E186" s="7">
        <v>7.0662037037037047E-4</v>
      </c>
      <c r="F186" s="3">
        <v>53.07</v>
      </c>
    </row>
    <row r="187" spans="1:6" x14ac:dyDescent="0.25">
      <c r="A187" s="15">
        <v>2</v>
      </c>
      <c r="B187" s="6" t="s">
        <v>29</v>
      </c>
      <c r="C187" s="4">
        <v>30</v>
      </c>
      <c r="D187" s="5">
        <v>102</v>
      </c>
      <c r="E187" s="7">
        <v>6.9907407407407407E-4</v>
      </c>
      <c r="F187" s="3">
        <v>53.64</v>
      </c>
    </row>
    <row r="188" spans="1:6" x14ac:dyDescent="0.25">
      <c r="A188" s="15">
        <v>2</v>
      </c>
      <c r="B188" s="6" t="s">
        <v>29</v>
      </c>
      <c r="C188" s="4">
        <v>30</v>
      </c>
      <c r="D188" s="5">
        <v>102</v>
      </c>
      <c r="E188" s="7">
        <v>7.0930555555555558E-4</v>
      </c>
      <c r="F188" s="3">
        <v>52.87</v>
      </c>
    </row>
    <row r="189" spans="1:6" x14ac:dyDescent="0.25">
      <c r="A189" s="15">
        <v>2</v>
      </c>
      <c r="B189" s="6" t="s">
        <v>29</v>
      </c>
      <c r="C189" s="4">
        <v>30</v>
      </c>
      <c r="D189" s="5">
        <v>102</v>
      </c>
      <c r="E189" s="7">
        <v>7.1657407407407401E-4</v>
      </c>
      <c r="F189" s="3">
        <v>52.33</v>
      </c>
    </row>
    <row r="190" spans="1:6" x14ac:dyDescent="0.25">
      <c r="A190" s="15">
        <v>2</v>
      </c>
      <c r="B190" s="6" t="s">
        <v>29</v>
      </c>
      <c r="C190" s="4">
        <v>30</v>
      </c>
      <c r="D190" s="5">
        <v>102</v>
      </c>
      <c r="E190" s="7">
        <v>7.075231481481481E-4</v>
      </c>
      <c r="F190" s="3">
        <v>53</v>
      </c>
    </row>
    <row r="191" spans="1:6" x14ac:dyDescent="0.25">
      <c r="A191" s="15">
        <v>2</v>
      </c>
      <c r="B191" s="6" t="s">
        <v>29</v>
      </c>
      <c r="C191" s="4">
        <v>30</v>
      </c>
      <c r="D191" s="5">
        <v>102</v>
      </c>
      <c r="E191" s="7">
        <v>7.0424768518518525E-4</v>
      </c>
      <c r="F191" s="3">
        <v>53.25</v>
      </c>
    </row>
    <row r="192" spans="1:6" x14ac:dyDescent="0.25">
      <c r="A192" s="15">
        <v>2</v>
      </c>
      <c r="B192" s="6" t="s">
        <v>29</v>
      </c>
      <c r="C192" s="4">
        <v>30</v>
      </c>
      <c r="D192" s="5">
        <v>102</v>
      </c>
      <c r="E192" s="7">
        <v>7.108912037037036E-4</v>
      </c>
      <c r="F192" s="3">
        <v>52.75</v>
      </c>
    </row>
    <row r="193" spans="1:6" x14ac:dyDescent="0.25">
      <c r="A193" s="15">
        <v>2</v>
      </c>
      <c r="B193" s="6" t="s">
        <v>29</v>
      </c>
      <c r="C193" s="4">
        <v>30</v>
      </c>
      <c r="D193" s="5">
        <v>102</v>
      </c>
      <c r="E193" s="7">
        <v>7.0278935185185169E-4</v>
      </c>
      <c r="F193" s="3">
        <v>53.36</v>
      </c>
    </row>
    <row r="194" spans="1:6" x14ac:dyDescent="0.25">
      <c r="A194" s="15">
        <v>2</v>
      </c>
      <c r="B194" s="6" t="s">
        <v>29</v>
      </c>
      <c r="C194" s="4">
        <v>30</v>
      </c>
      <c r="D194" s="5">
        <v>102</v>
      </c>
      <c r="E194" s="7">
        <v>7.060763888888889E-4</v>
      </c>
      <c r="F194" s="3">
        <v>53.11</v>
      </c>
    </row>
    <row r="195" spans="1:6" x14ac:dyDescent="0.25">
      <c r="A195" s="15">
        <v>2</v>
      </c>
      <c r="B195" s="6" t="s">
        <v>29</v>
      </c>
      <c r="C195" s="4">
        <v>30</v>
      </c>
      <c r="D195" s="5">
        <v>102</v>
      </c>
      <c r="E195" s="7">
        <v>7.0409722222222228E-4</v>
      </c>
      <c r="F195" s="3">
        <v>53.26</v>
      </c>
    </row>
    <row r="196" spans="1:6" x14ac:dyDescent="0.25">
      <c r="A196" s="15">
        <v>2</v>
      </c>
      <c r="B196" s="6" t="s">
        <v>29</v>
      </c>
      <c r="C196" s="4">
        <v>30</v>
      </c>
      <c r="D196" s="5">
        <v>102</v>
      </c>
      <c r="E196" s="7">
        <v>7.0479166666666661E-4</v>
      </c>
      <c r="F196" s="3">
        <v>53.21</v>
      </c>
    </row>
    <row r="197" spans="1:6" x14ac:dyDescent="0.25">
      <c r="A197" s="15">
        <v>2</v>
      </c>
      <c r="B197" s="6" t="s">
        <v>29</v>
      </c>
      <c r="C197" s="4">
        <v>30</v>
      </c>
      <c r="D197" s="5">
        <v>102</v>
      </c>
      <c r="E197" s="7">
        <v>7.0254629629629627E-4</v>
      </c>
      <c r="F197" s="3">
        <v>53.38</v>
      </c>
    </row>
    <row r="198" spans="1:6" x14ac:dyDescent="0.25">
      <c r="A198" s="15">
        <v>2</v>
      </c>
      <c r="B198" s="6" t="s">
        <v>29</v>
      </c>
      <c r="C198" s="4">
        <v>30</v>
      </c>
      <c r="D198" s="5">
        <v>102</v>
      </c>
      <c r="E198" s="7">
        <v>7.0327546296296295E-4</v>
      </c>
      <c r="F198" s="3">
        <v>53.32</v>
      </c>
    </row>
    <row r="199" spans="1:6" x14ac:dyDescent="0.25">
      <c r="A199" s="15">
        <v>2</v>
      </c>
      <c r="B199" s="6" t="s">
        <v>29</v>
      </c>
      <c r="C199" s="4">
        <v>30</v>
      </c>
      <c r="D199" s="5">
        <v>102</v>
      </c>
      <c r="E199" s="7">
        <v>7.0216435185185182E-4</v>
      </c>
      <c r="F199" s="3">
        <v>53.41</v>
      </c>
    </row>
    <row r="200" spans="1:6" x14ac:dyDescent="0.25">
      <c r="A200" s="15">
        <v>2</v>
      </c>
      <c r="B200" s="6" t="s">
        <v>29</v>
      </c>
      <c r="C200" s="4">
        <v>30</v>
      </c>
      <c r="D200" s="5">
        <v>102</v>
      </c>
      <c r="E200" s="7">
        <v>7.0483796296296299E-4</v>
      </c>
      <c r="F200" s="3">
        <v>53.2</v>
      </c>
    </row>
    <row r="201" spans="1:6" x14ac:dyDescent="0.25">
      <c r="A201" s="15">
        <v>2</v>
      </c>
      <c r="B201" s="6" t="s">
        <v>25</v>
      </c>
      <c r="C201" s="4">
        <v>30</v>
      </c>
      <c r="D201" s="5">
        <v>104</v>
      </c>
      <c r="E201" s="7">
        <v>7.541782407407407E-4</v>
      </c>
      <c r="F201" s="3">
        <v>49.72</v>
      </c>
    </row>
    <row r="202" spans="1:6" x14ac:dyDescent="0.25">
      <c r="A202" s="15">
        <v>2</v>
      </c>
      <c r="B202" s="6" t="s">
        <v>25</v>
      </c>
      <c r="C202" s="4">
        <v>30</v>
      </c>
      <c r="D202" s="5">
        <v>104</v>
      </c>
      <c r="E202" s="7">
        <v>7.1729166666666653E-4</v>
      </c>
      <c r="F202" s="3">
        <v>52.28</v>
      </c>
    </row>
    <row r="203" spans="1:6" x14ac:dyDescent="0.25">
      <c r="A203" s="15">
        <v>2</v>
      </c>
      <c r="B203" s="6" t="s">
        <v>25</v>
      </c>
      <c r="C203" s="4">
        <v>30</v>
      </c>
      <c r="D203" s="5">
        <v>104</v>
      </c>
      <c r="E203" s="7">
        <v>7.044444444444445E-4</v>
      </c>
      <c r="F203" s="3">
        <v>53.23</v>
      </c>
    </row>
    <row r="204" spans="1:6" x14ac:dyDescent="0.25">
      <c r="A204" s="15">
        <v>2</v>
      </c>
      <c r="B204" s="6" t="s">
        <v>25</v>
      </c>
      <c r="C204" s="4">
        <v>30</v>
      </c>
      <c r="D204" s="5">
        <v>104</v>
      </c>
      <c r="E204" s="7">
        <v>7.11099537037037E-4</v>
      </c>
      <c r="F204" s="3">
        <v>52.74</v>
      </c>
    </row>
    <row r="205" spans="1:6" x14ac:dyDescent="0.25">
      <c r="A205" s="15">
        <v>2</v>
      </c>
      <c r="B205" s="6" t="s">
        <v>25</v>
      </c>
      <c r="C205" s="4">
        <v>30</v>
      </c>
      <c r="D205" s="5">
        <v>104</v>
      </c>
      <c r="E205" s="7">
        <v>7.0730324074074087E-4</v>
      </c>
      <c r="F205" s="3">
        <v>53.02</v>
      </c>
    </row>
    <row r="206" spans="1:6" x14ac:dyDescent="0.25">
      <c r="A206" s="15">
        <v>2</v>
      </c>
      <c r="B206" s="6" t="s">
        <v>25</v>
      </c>
      <c r="C206" s="4">
        <v>30</v>
      </c>
      <c r="D206" s="5">
        <v>104</v>
      </c>
      <c r="E206" s="7">
        <v>7.0387731481481473E-4</v>
      </c>
      <c r="F206" s="3">
        <v>53.28</v>
      </c>
    </row>
    <row r="207" spans="1:6" x14ac:dyDescent="0.25">
      <c r="A207" s="15">
        <v>2</v>
      </c>
      <c r="B207" s="6" t="s">
        <v>25</v>
      </c>
      <c r="C207" s="4">
        <v>30</v>
      </c>
      <c r="D207" s="5">
        <v>104</v>
      </c>
      <c r="E207" s="7">
        <v>7.0212962962962948E-4</v>
      </c>
      <c r="F207" s="3">
        <v>53.41</v>
      </c>
    </row>
    <row r="208" spans="1:6" x14ac:dyDescent="0.25">
      <c r="A208" s="15">
        <v>2</v>
      </c>
      <c r="B208" s="6" t="s">
        <v>25</v>
      </c>
      <c r="C208" s="4">
        <v>30</v>
      </c>
      <c r="D208" s="5">
        <v>104</v>
      </c>
      <c r="E208" s="7">
        <v>7.0164351851851854E-4</v>
      </c>
      <c r="F208" s="3">
        <v>53.45</v>
      </c>
    </row>
    <row r="209" spans="1:6" x14ac:dyDescent="0.25">
      <c r="A209" s="15">
        <v>2</v>
      </c>
      <c r="B209" s="6" t="s">
        <v>25</v>
      </c>
      <c r="C209" s="4">
        <v>30</v>
      </c>
      <c r="D209" s="5">
        <v>104</v>
      </c>
      <c r="E209" s="7">
        <v>7.0332175925925933E-4</v>
      </c>
      <c r="F209" s="3">
        <v>53.32</v>
      </c>
    </row>
    <row r="210" spans="1:6" x14ac:dyDescent="0.25">
      <c r="A210" s="15">
        <v>2</v>
      </c>
      <c r="B210" s="6" t="s">
        <v>25</v>
      </c>
      <c r="C210" s="4">
        <v>30</v>
      </c>
      <c r="D210" s="5">
        <v>104</v>
      </c>
      <c r="E210" s="7">
        <v>7.0363425925925932E-4</v>
      </c>
      <c r="F210" s="3">
        <v>53.29</v>
      </c>
    </row>
    <row r="211" spans="1:6" x14ac:dyDescent="0.25">
      <c r="A211" s="15">
        <v>2</v>
      </c>
      <c r="B211" s="6" t="s">
        <v>25</v>
      </c>
      <c r="C211" s="4">
        <v>30</v>
      </c>
      <c r="D211" s="5">
        <v>104</v>
      </c>
      <c r="E211" s="7">
        <v>7.2871527777777778E-4</v>
      </c>
      <c r="F211" s="3">
        <v>51.46</v>
      </c>
    </row>
    <row r="212" spans="1:6" x14ac:dyDescent="0.25">
      <c r="A212" s="15">
        <v>2</v>
      </c>
      <c r="B212" s="6" t="s">
        <v>25</v>
      </c>
      <c r="C212" s="4">
        <v>30</v>
      </c>
      <c r="D212" s="5">
        <v>104</v>
      </c>
      <c r="E212" s="7">
        <v>7.0584490740740753E-4</v>
      </c>
      <c r="F212" s="3">
        <v>53.13</v>
      </c>
    </row>
    <row r="213" spans="1:6" x14ac:dyDescent="0.25">
      <c r="A213" s="15">
        <v>2</v>
      </c>
      <c r="B213" s="6" t="s">
        <v>25</v>
      </c>
      <c r="C213" s="4">
        <v>30</v>
      </c>
      <c r="D213" s="5">
        <v>104</v>
      </c>
      <c r="E213" s="7">
        <v>7.0560185185185179E-4</v>
      </c>
      <c r="F213" s="3">
        <v>53.15</v>
      </c>
    </row>
    <row r="214" spans="1:6" x14ac:dyDescent="0.25">
      <c r="A214" s="15">
        <v>2</v>
      </c>
      <c r="B214" s="6" t="s">
        <v>25</v>
      </c>
      <c r="C214" s="4">
        <v>30</v>
      </c>
      <c r="D214" s="5">
        <v>104</v>
      </c>
      <c r="E214" s="7">
        <v>7.083912037037037E-4</v>
      </c>
      <c r="F214" s="3">
        <v>52.94</v>
      </c>
    </row>
    <row r="215" spans="1:6" x14ac:dyDescent="0.25">
      <c r="A215" s="15">
        <v>2</v>
      </c>
      <c r="B215" s="6" t="s">
        <v>25</v>
      </c>
      <c r="C215" s="4">
        <v>30</v>
      </c>
      <c r="D215" s="5">
        <v>104</v>
      </c>
      <c r="E215" s="7">
        <v>7.0271990740740744E-4</v>
      </c>
      <c r="F215" s="3">
        <v>53.36</v>
      </c>
    </row>
    <row r="216" spans="1:6" x14ac:dyDescent="0.25">
      <c r="A216" s="15">
        <v>2</v>
      </c>
      <c r="B216" s="6" t="s">
        <v>25</v>
      </c>
      <c r="C216" s="4">
        <v>30</v>
      </c>
      <c r="D216" s="5">
        <v>104</v>
      </c>
      <c r="E216" s="7">
        <v>7.2159722222222211E-4</v>
      </c>
      <c r="F216" s="3">
        <v>51.97</v>
      </c>
    </row>
    <row r="217" spans="1:6" x14ac:dyDescent="0.25">
      <c r="A217" s="15">
        <v>2</v>
      </c>
      <c r="B217" s="6" t="s">
        <v>25</v>
      </c>
      <c r="C217" s="4">
        <v>30</v>
      </c>
      <c r="D217" s="5">
        <v>104</v>
      </c>
      <c r="E217" s="7">
        <v>7.4717592592592598E-4</v>
      </c>
      <c r="F217" s="3">
        <v>50.19</v>
      </c>
    </row>
    <row r="218" spans="1:6" x14ac:dyDescent="0.25">
      <c r="A218" s="15">
        <v>2</v>
      </c>
      <c r="B218" s="6" t="s">
        <v>25</v>
      </c>
      <c r="C218" s="4">
        <v>30</v>
      </c>
      <c r="D218" s="5">
        <v>104</v>
      </c>
      <c r="E218" s="7">
        <v>7.1626157407407402E-4</v>
      </c>
      <c r="F218" s="3">
        <v>52.36</v>
      </c>
    </row>
    <row r="219" spans="1:6" x14ac:dyDescent="0.25">
      <c r="A219" s="15">
        <v>2</v>
      </c>
      <c r="B219" s="6" t="s">
        <v>25</v>
      </c>
      <c r="C219" s="4">
        <v>30</v>
      </c>
      <c r="D219" s="5">
        <v>104</v>
      </c>
      <c r="E219" s="7">
        <v>6.9711805555555542E-4</v>
      </c>
      <c r="F219" s="3">
        <v>53.79</v>
      </c>
    </row>
    <row r="220" spans="1:6" x14ac:dyDescent="0.25">
      <c r="A220" s="15">
        <v>2</v>
      </c>
      <c r="B220" s="6" t="s">
        <v>25</v>
      </c>
      <c r="C220" s="4">
        <v>30</v>
      </c>
      <c r="D220" s="5">
        <v>104</v>
      </c>
      <c r="E220" s="7">
        <v>6.9703703703703713E-4</v>
      </c>
      <c r="F220" s="3">
        <v>53.8</v>
      </c>
    </row>
    <row r="221" spans="1:6" x14ac:dyDescent="0.25">
      <c r="A221" s="15">
        <v>2</v>
      </c>
      <c r="B221" s="6" t="s">
        <v>25</v>
      </c>
      <c r="C221" s="4">
        <v>30</v>
      </c>
      <c r="D221" s="5">
        <v>104</v>
      </c>
      <c r="E221" s="7">
        <v>6.9712962962962957E-4</v>
      </c>
      <c r="F221" s="3">
        <v>53.79</v>
      </c>
    </row>
    <row r="222" spans="1:6" x14ac:dyDescent="0.25">
      <c r="A222" s="15">
        <v>2</v>
      </c>
      <c r="B222" s="6" t="s">
        <v>25</v>
      </c>
      <c r="C222" s="4">
        <v>30</v>
      </c>
      <c r="D222" s="5">
        <v>104</v>
      </c>
      <c r="E222" s="7">
        <v>6.9706018518518522E-4</v>
      </c>
      <c r="F222" s="3">
        <v>53.8</v>
      </c>
    </row>
    <row r="223" spans="1:6" x14ac:dyDescent="0.25">
      <c r="A223" s="15">
        <v>2</v>
      </c>
      <c r="B223" s="6" t="s">
        <v>25</v>
      </c>
      <c r="C223" s="4">
        <v>30</v>
      </c>
      <c r="D223" s="5">
        <v>104</v>
      </c>
      <c r="E223" s="7">
        <v>6.9461805555555564E-4</v>
      </c>
      <c r="F223" s="3">
        <v>53.99</v>
      </c>
    </row>
    <row r="224" spans="1:6" x14ac:dyDescent="0.25">
      <c r="A224" s="15">
        <v>2</v>
      </c>
      <c r="B224" s="6" t="s">
        <v>25</v>
      </c>
      <c r="C224" s="4">
        <v>30</v>
      </c>
      <c r="D224" s="5">
        <v>104</v>
      </c>
      <c r="E224" s="7">
        <v>7.1370370370370381E-4</v>
      </c>
      <c r="F224" s="3">
        <v>52.54</v>
      </c>
    </row>
    <row r="225" spans="1:6" x14ac:dyDescent="0.25">
      <c r="A225" s="15">
        <v>2</v>
      </c>
      <c r="B225" s="6" t="s">
        <v>25</v>
      </c>
      <c r="C225" s="4">
        <v>30</v>
      </c>
      <c r="D225" s="5">
        <v>104</v>
      </c>
      <c r="E225" s="7">
        <v>7.0322916666666667E-4</v>
      </c>
      <c r="F225" s="3">
        <v>53.33</v>
      </c>
    </row>
    <row r="226" spans="1:6" x14ac:dyDescent="0.25">
      <c r="A226" s="15">
        <v>2</v>
      </c>
      <c r="B226" s="6" t="s">
        <v>25</v>
      </c>
      <c r="C226" s="4">
        <v>30</v>
      </c>
      <c r="D226" s="5">
        <v>104</v>
      </c>
      <c r="E226" s="7">
        <v>7.050231481481482E-4</v>
      </c>
      <c r="F226" s="3">
        <v>53.19</v>
      </c>
    </row>
    <row r="227" spans="1:6" x14ac:dyDescent="0.25">
      <c r="A227" s="15">
        <v>2</v>
      </c>
      <c r="B227" s="6" t="s">
        <v>25</v>
      </c>
      <c r="C227" s="4">
        <v>30</v>
      </c>
      <c r="D227" s="5">
        <v>104</v>
      </c>
      <c r="E227" s="7">
        <v>7.1936342592592581E-4</v>
      </c>
      <c r="F227" s="3">
        <v>52.13</v>
      </c>
    </row>
    <row r="228" spans="1:6" x14ac:dyDescent="0.25">
      <c r="A228" s="15">
        <v>2</v>
      </c>
      <c r="B228" s="6" t="s">
        <v>25</v>
      </c>
      <c r="C228" s="4">
        <v>30</v>
      </c>
      <c r="D228" s="5">
        <v>104</v>
      </c>
      <c r="E228" s="7">
        <v>6.9680555555555555E-4</v>
      </c>
      <c r="F228" s="3">
        <v>53.82</v>
      </c>
    </row>
    <row r="229" spans="1:6" x14ac:dyDescent="0.25">
      <c r="A229" s="15">
        <v>2</v>
      </c>
      <c r="B229" s="6" t="s">
        <v>25</v>
      </c>
      <c r="C229" s="4">
        <v>30</v>
      </c>
      <c r="D229" s="5">
        <v>104</v>
      </c>
      <c r="E229" s="7">
        <v>7.0471064814814821E-4</v>
      </c>
      <c r="F229" s="3">
        <v>53.21</v>
      </c>
    </row>
    <row r="230" spans="1:6" x14ac:dyDescent="0.25">
      <c r="A230" s="15">
        <v>2</v>
      </c>
      <c r="B230" s="6" t="s">
        <v>25</v>
      </c>
      <c r="C230" s="4">
        <v>30</v>
      </c>
      <c r="D230" s="5">
        <v>104</v>
      </c>
      <c r="E230" s="7">
        <v>7.0424768518518525E-4</v>
      </c>
      <c r="F230" s="3">
        <v>53.25</v>
      </c>
    </row>
    <row r="231" spans="1:6" x14ac:dyDescent="0.25">
      <c r="A231" s="15">
        <v>2</v>
      </c>
      <c r="B231" s="6" t="s">
        <v>30</v>
      </c>
      <c r="C231" s="4">
        <v>30</v>
      </c>
      <c r="D231" s="5">
        <v>159</v>
      </c>
      <c r="E231" s="7">
        <v>7.6231481481481473E-4</v>
      </c>
      <c r="F231" s="3">
        <v>49.19</v>
      </c>
    </row>
    <row r="232" spans="1:6" x14ac:dyDescent="0.25">
      <c r="A232" s="15">
        <v>2</v>
      </c>
      <c r="B232" s="6" t="s">
        <v>30</v>
      </c>
      <c r="C232" s="4">
        <v>30</v>
      </c>
      <c r="D232" s="5">
        <v>159</v>
      </c>
      <c r="E232" s="7">
        <v>7.1856481481481478E-4</v>
      </c>
      <c r="F232" s="3">
        <v>52.19</v>
      </c>
    </row>
    <row r="233" spans="1:6" x14ac:dyDescent="0.25">
      <c r="A233" s="15">
        <v>2</v>
      </c>
      <c r="B233" s="6" t="s">
        <v>30</v>
      </c>
      <c r="C233" s="4">
        <v>30</v>
      </c>
      <c r="D233" s="5">
        <v>159</v>
      </c>
      <c r="E233" s="7">
        <v>7.1770833333333333E-4</v>
      </c>
      <c r="F233" s="3">
        <v>52.25</v>
      </c>
    </row>
    <row r="234" spans="1:6" x14ac:dyDescent="0.25">
      <c r="A234" s="15">
        <v>2</v>
      </c>
      <c r="B234" s="6" t="s">
        <v>30</v>
      </c>
      <c r="C234" s="4">
        <v>30</v>
      </c>
      <c r="D234" s="5">
        <v>159</v>
      </c>
      <c r="E234" s="7">
        <v>7.0723379629629641E-4</v>
      </c>
      <c r="F234" s="3">
        <v>53.02</v>
      </c>
    </row>
    <row r="235" spans="1:6" x14ac:dyDescent="0.25">
      <c r="A235" s="15">
        <v>2</v>
      </c>
      <c r="B235" s="6" t="s">
        <v>30</v>
      </c>
      <c r="C235" s="4">
        <v>30</v>
      </c>
      <c r="D235" s="5">
        <v>159</v>
      </c>
      <c r="E235" s="7">
        <v>7.0491898148148139E-4</v>
      </c>
      <c r="F235" s="3">
        <v>53.2</v>
      </c>
    </row>
    <row r="236" spans="1:6" x14ac:dyDescent="0.25">
      <c r="A236" s="15">
        <v>2</v>
      </c>
      <c r="B236" s="6" t="s">
        <v>30</v>
      </c>
      <c r="C236" s="4">
        <v>30</v>
      </c>
      <c r="D236" s="5">
        <v>159</v>
      </c>
      <c r="E236" s="7">
        <v>7.0891203703703698E-4</v>
      </c>
      <c r="F236" s="3">
        <v>52.9</v>
      </c>
    </row>
    <row r="237" spans="1:6" x14ac:dyDescent="0.25">
      <c r="A237" s="15">
        <v>2</v>
      </c>
      <c r="B237" s="6" t="s">
        <v>30</v>
      </c>
      <c r="C237" s="4">
        <v>30</v>
      </c>
      <c r="D237" s="5">
        <v>159</v>
      </c>
      <c r="E237" s="7">
        <v>7.056828703703704E-4</v>
      </c>
      <c r="F237" s="3">
        <v>53.14</v>
      </c>
    </row>
    <row r="238" spans="1:6" x14ac:dyDescent="0.25">
      <c r="A238" s="15">
        <v>2</v>
      </c>
      <c r="B238" s="6" t="s">
        <v>30</v>
      </c>
      <c r="C238" s="4">
        <v>30</v>
      </c>
      <c r="D238" s="5">
        <v>159</v>
      </c>
      <c r="E238" s="7">
        <v>7.0283564814814807E-4</v>
      </c>
      <c r="F238" s="3">
        <v>53.36</v>
      </c>
    </row>
    <row r="239" spans="1:6" x14ac:dyDescent="0.25">
      <c r="A239" s="15">
        <v>2</v>
      </c>
      <c r="B239" s="6" t="s">
        <v>30</v>
      </c>
      <c r="C239" s="4">
        <v>30</v>
      </c>
      <c r="D239" s="5">
        <v>159</v>
      </c>
      <c r="E239" s="7">
        <v>7.0408564814814813E-4</v>
      </c>
      <c r="F239" s="3">
        <v>53.26</v>
      </c>
    </row>
    <row r="240" spans="1:6" x14ac:dyDescent="0.25">
      <c r="A240" s="15">
        <v>2</v>
      </c>
      <c r="B240" s="6" t="s">
        <v>30</v>
      </c>
      <c r="C240" s="4">
        <v>30</v>
      </c>
      <c r="D240" s="5">
        <v>159</v>
      </c>
      <c r="E240" s="7">
        <v>6.9738425925925925E-4</v>
      </c>
      <c r="F240" s="3">
        <v>53.77</v>
      </c>
    </row>
    <row r="241" spans="1:6" x14ac:dyDescent="0.25">
      <c r="A241" s="15">
        <v>2</v>
      </c>
      <c r="B241" s="6" t="s">
        <v>30</v>
      </c>
      <c r="C241" s="4">
        <v>30</v>
      </c>
      <c r="D241" s="5">
        <v>159</v>
      </c>
      <c r="E241" s="7">
        <v>7.0091435185185187E-4</v>
      </c>
      <c r="F241" s="3">
        <v>53.5</v>
      </c>
    </row>
    <row r="242" spans="1:6" x14ac:dyDescent="0.25">
      <c r="A242" s="15">
        <v>2</v>
      </c>
      <c r="B242" s="6" t="s">
        <v>30</v>
      </c>
      <c r="C242" s="4">
        <v>30</v>
      </c>
      <c r="D242" s="5">
        <v>159</v>
      </c>
      <c r="E242" s="7">
        <v>6.9821759259259262E-4</v>
      </c>
      <c r="F242" s="3">
        <v>53.71</v>
      </c>
    </row>
    <row r="243" spans="1:6" x14ac:dyDescent="0.25">
      <c r="A243" s="15">
        <v>2</v>
      </c>
      <c r="B243" s="6" t="s">
        <v>30</v>
      </c>
      <c r="C243" s="4">
        <v>30</v>
      </c>
      <c r="D243" s="5">
        <v>159</v>
      </c>
      <c r="E243" s="7">
        <v>6.9685185185185182E-4</v>
      </c>
      <c r="F243" s="3">
        <v>53.81</v>
      </c>
    </row>
    <row r="244" spans="1:6" x14ac:dyDescent="0.25">
      <c r="A244" s="15">
        <v>2</v>
      </c>
      <c r="B244" s="6" t="s">
        <v>30</v>
      </c>
      <c r="C244" s="4">
        <v>30</v>
      </c>
      <c r="D244" s="5">
        <v>159</v>
      </c>
      <c r="E244" s="7">
        <v>6.9990740740740744E-4</v>
      </c>
      <c r="F244" s="3">
        <v>53.58</v>
      </c>
    </row>
    <row r="245" spans="1:6" x14ac:dyDescent="0.25">
      <c r="A245" s="15">
        <v>2</v>
      </c>
      <c r="B245" s="6" t="s">
        <v>30</v>
      </c>
      <c r="C245" s="4">
        <v>30</v>
      </c>
      <c r="D245" s="5">
        <v>159</v>
      </c>
      <c r="E245" s="7">
        <v>6.9806712962962965E-4</v>
      </c>
      <c r="F245" s="3">
        <v>53.72</v>
      </c>
    </row>
    <row r="246" spans="1:6" x14ac:dyDescent="0.25">
      <c r="A246" s="15">
        <v>2</v>
      </c>
      <c r="B246" s="6" t="s">
        <v>30</v>
      </c>
      <c r="C246" s="4">
        <v>30</v>
      </c>
      <c r="D246" s="5">
        <v>159</v>
      </c>
      <c r="E246" s="7">
        <v>7.0769675925925937E-4</v>
      </c>
      <c r="F246" s="3">
        <v>52.99</v>
      </c>
    </row>
    <row r="247" spans="1:6" x14ac:dyDescent="0.25">
      <c r="A247" s="15">
        <v>2</v>
      </c>
      <c r="B247" s="6" t="s">
        <v>30</v>
      </c>
      <c r="C247" s="4">
        <v>30</v>
      </c>
      <c r="D247" s="5">
        <v>159</v>
      </c>
      <c r="E247" s="7">
        <v>6.9965277777777777E-4</v>
      </c>
      <c r="F247" s="3">
        <v>53.6</v>
      </c>
    </row>
    <row r="248" spans="1:6" x14ac:dyDescent="0.25">
      <c r="A248" s="15">
        <v>2</v>
      </c>
      <c r="B248" s="6" t="s">
        <v>30</v>
      </c>
      <c r="C248" s="4">
        <v>30</v>
      </c>
      <c r="D248" s="5">
        <v>159</v>
      </c>
      <c r="E248" s="7">
        <v>7.1240740740740737E-4</v>
      </c>
      <c r="F248" s="3">
        <v>52.64</v>
      </c>
    </row>
    <row r="249" spans="1:6" x14ac:dyDescent="0.25">
      <c r="A249" s="15">
        <v>2</v>
      </c>
      <c r="B249" s="6" t="s">
        <v>30</v>
      </c>
      <c r="C249" s="4">
        <v>30</v>
      </c>
      <c r="D249" s="5">
        <v>159</v>
      </c>
      <c r="E249" s="7">
        <v>7.1137731481481486E-4</v>
      </c>
      <c r="F249" s="3">
        <v>52.71</v>
      </c>
    </row>
    <row r="250" spans="1:6" x14ac:dyDescent="0.25">
      <c r="A250" s="15">
        <v>2</v>
      </c>
      <c r="B250" s="6" t="s">
        <v>30</v>
      </c>
      <c r="C250" s="4">
        <v>30</v>
      </c>
      <c r="D250" s="5">
        <v>159</v>
      </c>
      <c r="E250" s="7">
        <v>7.0692129629629631E-4</v>
      </c>
      <c r="F250" s="3">
        <v>53.05</v>
      </c>
    </row>
    <row r="251" spans="1:6" x14ac:dyDescent="0.25">
      <c r="A251" s="15">
        <v>2</v>
      </c>
      <c r="B251" s="6" t="s">
        <v>30</v>
      </c>
      <c r="C251" s="4">
        <v>30</v>
      </c>
      <c r="D251" s="5">
        <v>159</v>
      </c>
      <c r="E251" s="7">
        <v>7.0289351851851849E-4</v>
      </c>
      <c r="F251" s="3">
        <v>53.35</v>
      </c>
    </row>
    <row r="252" spans="1:6" x14ac:dyDescent="0.25">
      <c r="A252" s="15">
        <v>2</v>
      </c>
      <c r="B252" s="6" t="s">
        <v>30</v>
      </c>
      <c r="C252" s="4">
        <v>30</v>
      </c>
      <c r="D252" s="5">
        <v>159</v>
      </c>
      <c r="E252" s="7">
        <v>7.1819444444444448E-4</v>
      </c>
      <c r="F252" s="3">
        <v>52.21</v>
      </c>
    </row>
    <row r="253" spans="1:6" x14ac:dyDescent="0.25">
      <c r="A253" s="15">
        <v>2</v>
      </c>
      <c r="B253" s="6" t="s">
        <v>30</v>
      </c>
      <c r="C253" s="4">
        <v>30</v>
      </c>
      <c r="D253" s="5">
        <v>159</v>
      </c>
      <c r="E253" s="7">
        <v>7.0372685185185197E-4</v>
      </c>
      <c r="F253" s="3">
        <v>53.29</v>
      </c>
    </row>
    <row r="254" spans="1:6" x14ac:dyDescent="0.25">
      <c r="A254" s="15">
        <v>2</v>
      </c>
      <c r="B254" s="6" t="s">
        <v>30</v>
      </c>
      <c r="C254" s="4">
        <v>30</v>
      </c>
      <c r="D254" s="5">
        <v>159</v>
      </c>
      <c r="E254" s="7">
        <v>7.1112268518518519E-4</v>
      </c>
      <c r="F254" s="3">
        <v>52.73</v>
      </c>
    </row>
    <row r="255" spans="1:6" x14ac:dyDescent="0.25">
      <c r="A255" s="15">
        <v>2</v>
      </c>
      <c r="B255" s="6" t="s">
        <v>30</v>
      </c>
      <c r="C255" s="4">
        <v>30</v>
      </c>
      <c r="D255" s="5">
        <v>159</v>
      </c>
      <c r="E255" s="7">
        <v>7.0491898148148139E-4</v>
      </c>
      <c r="F255" s="3">
        <v>53.2</v>
      </c>
    </row>
    <row r="256" spans="1:6" x14ac:dyDescent="0.25">
      <c r="A256" s="15">
        <v>2</v>
      </c>
      <c r="B256" s="6" t="s">
        <v>30</v>
      </c>
      <c r="C256" s="4">
        <v>30</v>
      </c>
      <c r="D256" s="5">
        <v>159</v>
      </c>
      <c r="E256" s="7">
        <v>7.1190972222222228E-4</v>
      </c>
      <c r="F256" s="3">
        <v>52.68</v>
      </c>
    </row>
    <row r="257" spans="1:6" x14ac:dyDescent="0.25">
      <c r="A257" s="15">
        <v>2</v>
      </c>
      <c r="B257" s="6" t="s">
        <v>30</v>
      </c>
      <c r="C257" s="4">
        <v>30</v>
      </c>
      <c r="D257" s="5">
        <v>159</v>
      </c>
      <c r="E257" s="7">
        <v>7.0306712962962977E-4</v>
      </c>
      <c r="F257" s="3">
        <v>53.34</v>
      </c>
    </row>
    <row r="258" spans="1:6" x14ac:dyDescent="0.25">
      <c r="A258" s="15">
        <v>2</v>
      </c>
      <c r="B258" s="6" t="s">
        <v>30</v>
      </c>
      <c r="C258" s="4">
        <v>30</v>
      </c>
      <c r="D258" s="5">
        <v>159</v>
      </c>
      <c r="E258" s="7">
        <v>7.0412037037037047E-4</v>
      </c>
      <c r="F258" s="3">
        <v>53.26</v>
      </c>
    </row>
    <row r="259" spans="1:6" x14ac:dyDescent="0.25">
      <c r="A259" s="15">
        <v>2</v>
      </c>
      <c r="B259" s="6" t="s">
        <v>30</v>
      </c>
      <c r="C259" s="4">
        <v>30</v>
      </c>
      <c r="D259" s="5">
        <v>159</v>
      </c>
      <c r="E259" s="7">
        <v>7.1104166666666668E-4</v>
      </c>
      <c r="F259" s="3">
        <v>52.74</v>
      </c>
    </row>
    <row r="260" spans="1:6" x14ac:dyDescent="0.25">
      <c r="A260" s="15">
        <v>2</v>
      </c>
      <c r="B260" s="6" t="s">
        <v>30</v>
      </c>
      <c r="C260" s="4">
        <v>30</v>
      </c>
      <c r="D260" s="5">
        <v>159</v>
      </c>
      <c r="E260" s="7">
        <v>7.1984953703703707E-4</v>
      </c>
      <c r="F260" s="3">
        <v>52.09</v>
      </c>
    </row>
    <row r="261" spans="1:6" x14ac:dyDescent="0.25">
      <c r="A261" s="15">
        <v>2</v>
      </c>
      <c r="B261" s="6" t="s">
        <v>22</v>
      </c>
      <c r="C261" s="4">
        <v>30</v>
      </c>
      <c r="D261" s="5">
        <v>106</v>
      </c>
      <c r="E261" s="7">
        <v>7.6825231481481482E-4</v>
      </c>
      <c r="F261" s="3">
        <v>48.81</v>
      </c>
    </row>
    <row r="262" spans="1:6" x14ac:dyDescent="0.25">
      <c r="A262" s="15">
        <v>2</v>
      </c>
      <c r="B262" s="6" t="s">
        <v>22</v>
      </c>
      <c r="C262" s="4">
        <v>30</v>
      </c>
      <c r="D262" s="5">
        <v>106</v>
      </c>
      <c r="E262" s="7">
        <v>7.1104166666666668E-4</v>
      </c>
      <c r="F262" s="3">
        <v>52.74</v>
      </c>
    </row>
    <row r="263" spans="1:6" x14ac:dyDescent="0.25">
      <c r="A263" s="15">
        <v>2</v>
      </c>
      <c r="B263" s="6" t="s">
        <v>22</v>
      </c>
      <c r="C263" s="4">
        <v>30</v>
      </c>
      <c r="D263" s="5">
        <v>106</v>
      </c>
      <c r="E263" s="7">
        <v>7.3354166666666663E-4</v>
      </c>
      <c r="F263" s="3">
        <v>51.12</v>
      </c>
    </row>
    <row r="264" spans="1:6" x14ac:dyDescent="0.25">
      <c r="A264" s="15">
        <v>2</v>
      </c>
      <c r="B264" s="6" t="s">
        <v>22</v>
      </c>
      <c r="C264" s="4">
        <v>30</v>
      </c>
      <c r="D264" s="5">
        <v>106</v>
      </c>
      <c r="E264" s="7">
        <v>7.1726851851851845E-4</v>
      </c>
      <c r="F264" s="3">
        <v>52.28</v>
      </c>
    </row>
    <row r="265" spans="1:6" x14ac:dyDescent="0.25">
      <c r="A265" s="15">
        <v>2</v>
      </c>
      <c r="B265" s="6" t="s">
        <v>22</v>
      </c>
      <c r="C265" s="4">
        <v>30</v>
      </c>
      <c r="D265" s="5">
        <v>106</v>
      </c>
      <c r="E265" s="7">
        <v>7.1402777777777784E-4</v>
      </c>
      <c r="F265" s="3">
        <v>52.52</v>
      </c>
    </row>
    <row r="266" spans="1:6" x14ac:dyDescent="0.25">
      <c r="A266" s="15">
        <v>2</v>
      </c>
      <c r="B266" s="6" t="s">
        <v>22</v>
      </c>
      <c r="C266" s="4">
        <v>30</v>
      </c>
      <c r="D266" s="5">
        <v>106</v>
      </c>
      <c r="E266" s="7">
        <v>7.1010416666666672E-4</v>
      </c>
      <c r="F266" s="3">
        <v>52.81</v>
      </c>
    </row>
    <row r="267" spans="1:6" x14ac:dyDescent="0.25">
      <c r="A267" s="15">
        <v>2</v>
      </c>
      <c r="B267" s="6" t="s">
        <v>22</v>
      </c>
      <c r="C267" s="4">
        <v>30</v>
      </c>
      <c r="D267" s="5">
        <v>106</v>
      </c>
      <c r="E267" s="7">
        <v>7.1489583333333333E-4</v>
      </c>
      <c r="F267" s="3">
        <v>52.46</v>
      </c>
    </row>
    <row r="268" spans="1:6" x14ac:dyDescent="0.25">
      <c r="A268" s="15">
        <v>2</v>
      </c>
      <c r="B268" s="6" t="s">
        <v>22</v>
      </c>
      <c r="C268" s="4">
        <v>30</v>
      </c>
      <c r="D268" s="5">
        <v>106</v>
      </c>
      <c r="E268" s="7">
        <v>7.163078703703703E-4</v>
      </c>
      <c r="F268" s="3">
        <v>52.35</v>
      </c>
    </row>
    <row r="269" spans="1:6" x14ac:dyDescent="0.25">
      <c r="A269" s="15">
        <v>2</v>
      </c>
      <c r="B269" s="6" t="s">
        <v>22</v>
      </c>
      <c r="C269" s="4">
        <v>30</v>
      </c>
      <c r="D269" s="5">
        <v>106</v>
      </c>
      <c r="E269" s="7">
        <v>7.0424768518518525E-4</v>
      </c>
      <c r="F269" s="3">
        <v>53.25</v>
      </c>
    </row>
    <row r="270" spans="1:6" x14ac:dyDescent="0.25">
      <c r="A270" s="15">
        <v>2</v>
      </c>
      <c r="B270" s="6" t="s">
        <v>22</v>
      </c>
      <c r="C270" s="4">
        <v>30</v>
      </c>
      <c r="D270" s="5">
        <v>106</v>
      </c>
      <c r="E270" s="7">
        <v>7.0026620370370381E-4</v>
      </c>
      <c r="F270" s="3">
        <v>53.55</v>
      </c>
    </row>
    <row r="271" spans="1:6" x14ac:dyDescent="0.25">
      <c r="A271" s="15">
        <v>2</v>
      </c>
      <c r="B271" s="6" t="s">
        <v>22</v>
      </c>
      <c r="C271" s="4">
        <v>30</v>
      </c>
      <c r="D271" s="5">
        <v>106</v>
      </c>
      <c r="E271" s="7">
        <v>7.0957175925925918E-4</v>
      </c>
      <c r="F271" s="3">
        <v>52.85</v>
      </c>
    </row>
    <row r="272" spans="1:6" x14ac:dyDescent="0.25">
      <c r="A272" s="15">
        <v>2</v>
      </c>
      <c r="B272" s="6" t="s">
        <v>22</v>
      </c>
      <c r="C272" s="4">
        <v>30</v>
      </c>
      <c r="D272" s="5">
        <v>106</v>
      </c>
      <c r="E272" s="7">
        <v>7.0335648148148145E-4</v>
      </c>
      <c r="F272" s="3">
        <v>53.32</v>
      </c>
    </row>
    <row r="273" spans="1:6" x14ac:dyDescent="0.25">
      <c r="A273" s="15">
        <v>2</v>
      </c>
      <c r="B273" s="6" t="s">
        <v>22</v>
      </c>
      <c r="C273" s="4">
        <v>30</v>
      </c>
      <c r="D273" s="5">
        <v>106</v>
      </c>
      <c r="E273" s="7">
        <v>7.1199074074074079E-4</v>
      </c>
      <c r="F273" s="3">
        <v>52.67</v>
      </c>
    </row>
    <row r="274" spans="1:6" x14ac:dyDescent="0.25">
      <c r="A274" s="15">
        <v>2</v>
      </c>
      <c r="B274" s="6" t="s">
        <v>22</v>
      </c>
      <c r="C274" s="4">
        <v>30</v>
      </c>
      <c r="D274" s="5">
        <v>106</v>
      </c>
      <c r="E274" s="7">
        <v>7.0207175925925916E-4</v>
      </c>
      <c r="F274" s="3">
        <v>53.41</v>
      </c>
    </row>
    <row r="275" spans="1:6" x14ac:dyDescent="0.25">
      <c r="A275" s="15">
        <v>2</v>
      </c>
      <c r="B275" s="6" t="s">
        <v>22</v>
      </c>
      <c r="C275" s="4">
        <v>30</v>
      </c>
      <c r="D275" s="5">
        <v>106</v>
      </c>
      <c r="E275" s="7">
        <v>7.0306712962962977E-4</v>
      </c>
      <c r="F275" s="3">
        <v>53.34</v>
      </c>
    </row>
    <row r="276" spans="1:6" x14ac:dyDescent="0.25">
      <c r="A276" s="15">
        <v>2</v>
      </c>
      <c r="B276" s="6" t="s">
        <v>22</v>
      </c>
      <c r="C276" s="4">
        <v>30</v>
      </c>
      <c r="D276" s="5">
        <v>106</v>
      </c>
      <c r="E276" s="7">
        <v>7.0393518518518515E-4</v>
      </c>
      <c r="F276" s="3">
        <v>53.27</v>
      </c>
    </row>
    <row r="277" spans="1:6" x14ac:dyDescent="0.25">
      <c r="A277" s="15">
        <v>2</v>
      </c>
      <c r="B277" s="6" t="s">
        <v>22</v>
      </c>
      <c r="C277" s="4">
        <v>30</v>
      </c>
      <c r="D277" s="5">
        <v>106</v>
      </c>
      <c r="E277" s="7">
        <v>7.075231481481481E-4</v>
      </c>
      <c r="F277" s="3">
        <v>53</v>
      </c>
    </row>
    <row r="278" spans="1:6" x14ac:dyDescent="0.25">
      <c r="A278" s="15">
        <v>2</v>
      </c>
      <c r="B278" s="6" t="s">
        <v>22</v>
      </c>
      <c r="C278" s="4">
        <v>30</v>
      </c>
      <c r="D278" s="5">
        <v>106</v>
      </c>
      <c r="E278" s="7">
        <v>7.0799768518518521E-4</v>
      </c>
      <c r="F278" s="3">
        <v>52.97</v>
      </c>
    </row>
    <row r="279" spans="1:6" x14ac:dyDescent="0.25">
      <c r="A279" s="15">
        <v>2</v>
      </c>
      <c r="B279" s="6" t="s">
        <v>22</v>
      </c>
      <c r="C279" s="4">
        <v>30</v>
      </c>
      <c r="D279" s="5">
        <v>106</v>
      </c>
      <c r="E279" s="7">
        <v>7.0079861111111113E-4</v>
      </c>
      <c r="F279" s="3">
        <v>53.51</v>
      </c>
    </row>
    <row r="280" spans="1:6" x14ac:dyDescent="0.25">
      <c r="A280" s="15">
        <v>2</v>
      </c>
      <c r="B280" s="6" t="s">
        <v>22</v>
      </c>
      <c r="C280" s="4">
        <v>30</v>
      </c>
      <c r="D280" s="5">
        <v>106</v>
      </c>
      <c r="E280" s="7">
        <v>7.0567129629629625E-4</v>
      </c>
      <c r="F280" s="3">
        <v>53.14</v>
      </c>
    </row>
    <row r="281" spans="1:6" x14ac:dyDescent="0.25">
      <c r="A281" s="15">
        <v>2</v>
      </c>
      <c r="B281" s="6" t="s">
        <v>22</v>
      </c>
      <c r="C281" s="4">
        <v>30</v>
      </c>
      <c r="D281" s="5">
        <v>106</v>
      </c>
      <c r="E281" s="7">
        <v>7.0131944444444452E-4</v>
      </c>
      <c r="F281" s="3">
        <v>53.47</v>
      </c>
    </row>
    <row r="282" spans="1:6" x14ac:dyDescent="0.25">
      <c r="A282" s="15">
        <v>2</v>
      </c>
      <c r="B282" s="6" t="s">
        <v>22</v>
      </c>
      <c r="C282" s="4">
        <v>30</v>
      </c>
      <c r="D282" s="5">
        <v>106</v>
      </c>
      <c r="E282" s="7">
        <v>7.0518518518518532E-4</v>
      </c>
      <c r="F282" s="3">
        <v>53.18</v>
      </c>
    </row>
    <row r="283" spans="1:6" x14ac:dyDescent="0.25">
      <c r="A283" s="15">
        <v>2</v>
      </c>
      <c r="B283" s="6" t="s">
        <v>22</v>
      </c>
      <c r="C283" s="4">
        <v>30</v>
      </c>
      <c r="D283" s="5">
        <v>106</v>
      </c>
      <c r="E283" s="7">
        <v>7.0112268518518516E-4</v>
      </c>
      <c r="F283" s="3">
        <v>53.49</v>
      </c>
    </row>
    <row r="284" spans="1:6" x14ac:dyDescent="0.25">
      <c r="A284" s="15">
        <v>2</v>
      </c>
      <c r="B284" s="6" t="s">
        <v>22</v>
      </c>
      <c r="C284" s="4">
        <v>30</v>
      </c>
      <c r="D284" s="5">
        <v>106</v>
      </c>
      <c r="E284" s="7">
        <v>7.0150462962962961E-4</v>
      </c>
      <c r="F284" s="3">
        <v>53.46</v>
      </c>
    </row>
    <row r="285" spans="1:6" x14ac:dyDescent="0.25">
      <c r="A285" s="15">
        <v>2</v>
      </c>
      <c r="B285" s="6" t="s">
        <v>22</v>
      </c>
      <c r="C285" s="4">
        <v>30</v>
      </c>
      <c r="D285" s="5">
        <v>106</v>
      </c>
      <c r="E285" s="7">
        <v>7.0601851851851847E-4</v>
      </c>
      <c r="F285" s="3">
        <v>53.11</v>
      </c>
    </row>
    <row r="286" spans="1:6" x14ac:dyDescent="0.25">
      <c r="A286" s="15">
        <v>2</v>
      </c>
      <c r="B286" s="6" t="s">
        <v>22</v>
      </c>
      <c r="C286" s="4">
        <v>30</v>
      </c>
      <c r="D286" s="5">
        <v>106</v>
      </c>
      <c r="E286" s="7">
        <v>7.0667824074074068E-4</v>
      </c>
      <c r="F286" s="3">
        <v>53.07</v>
      </c>
    </row>
    <row r="287" spans="1:6" x14ac:dyDescent="0.25">
      <c r="A287" s="15">
        <v>2</v>
      </c>
      <c r="B287" s="6" t="s">
        <v>22</v>
      </c>
      <c r="C287" s="4">
        <v>30</v>
      </c>
      <c r="D287" s="5">
        <v>106</v>
      </c>
      <c r="E287" s="7">
        <v>7.063657407407408E-4</v>
      </c>
      <c r="F287" s="3">
        <v>53.09</v>
      </c>
    </row>
    <row r="288" spans="1:6" x14ac:dyDescent="0.25">
      <c r="A288" s="15">
        <v>2</v>
      </c>
      <c r="B288" s="6" t="s">
        <v>22</v>
      </c>
      <c r="C288" s="4">
        <v>30</v>
      </c>
      <c r="D288" s="5">
        <v>106</v>
      </c>
      <c r="E288" s="7">
        <v>7.0771990740740734E-4</v>
      </c>
      <c r="F288" s="3">
        <v>52.99</v>
      </c>
    </row>
    <row r="289" spans="1:6" x14ac:dyDescent="0.25">
      <c r="A289" s="15">
        <v>2</v>
      </c>
      <c r="B289" s="6" t="s">
        <v>22</v>
      </c>
      <c r="C289" s="4">
        <v>30</v>
      </c>
      <c r="D289" s="5">
        <v>106</v>
      </c>
      <c r="E289" s="7">
        <v>7.0707175925925929E-4</v>
      </c>
      <c r="F289" s="3">
        <v>53.04</v>
      </c>
    </row>
    <row r="290" spans="1:6" x14ac:dyDescent="0.25">
      <c r="A290" s="15">
        <v>2</v>
      </c>
      <c r="B290" s="6" t="s">
        <v>22</v>
      </c>
      <c r="C290" s="4">
        <v>30</v>
      </c>
      <c r="D290" s="5">
        <v>106</v>
      </c>
      <c r="E290" s="7">
        <v>7.0716435185185194E-4</v>
      </c>
      <c r="F290" s="3">
        <v>53.03</v>
      </c>
    </row>
    <row r="291" spans="1:6" x14ac:dyDescent="0.25">
      <c r="A291" s="15">
        <v>2</v>
      </c>
      <c r="B291" s="6" t="s">
        <v>31</v>
      </c>
      <c r="C291" s="4">
        <v>30</v>
      </c>
      <c r="D291" s="5">
        <v>145</v>
      </c>
      <c r="E291" s="7">
        <v>7.5811342592592597E-4</v>
      </c>
      <c r="F291" s="3">
        <v>49.46</v>
      </c>
    </row>
    <row r="292" spans="1:6" x14ac:dyDescent="0.25">
      <c r="A292" s="15">
        <v>2</v>
      </c>
      <c r="B292" s="6" t="s">
        <v>31</v>
      </c>
      <c r="C292" s="4">
        <v>30</v>
      </c>
      <c r="D292" s="5">
        <v>145</v>
      </c>
      <c r="E292" s="7">
        <v>7.1129629629629624E-4</v>
      </c>
      <c r="F292" s="3">
        <v>52.72</v>
      </c>
    </row>
    <row r="293" spans="1:6" x14ac:dyDescent="0.25">
      <c r="A293" s="15">
        <v>2</v>
      </c>
      <c r="B293" s="6" t="s">
        <v>31</v>
      </c>
      <c r="C293" s="4">
        <v>30</v>
      </c>
      <c r="D293" s="5">
        <v>145</v>
      </c>
      <c r="E293" s="7">
        <v>7.3483796296296307E-4</v>
      </c>
      <c r="F293" s="3">
        <v>51.03</v>
      </c>
    </row>
    <row r="294" spans="1:6" x14ac:dyDescent="0.25">
      <c r="A294" s="15">
        <v>2</v>
      </c>
      <c r="B294" s="6" t="s">
        <v>31</v>
      </c>
      <c r="C294" s="4">
        <v>30</v>
      </c>
      <c r="D294" s="5">
        <v>145</v>
      </c>
      <c r="E294" s="7">
        <v>7.1327546296296297E-4</v>
      </c>
      <c r="F294" s="3">
        <v>52.57</v>
      </c>
    </row>
    <row r="295" spans="1:6" x14ac:dyDescent="0.25">
      <c r="A295" s="15">
        <v>2</v>
      </c>
      <c r="B295" s="6" t="s">
        <v>31</v>
      </c>
      <c r="C295" s="4">
        <v>30</v>
      </c>
      <c r="D295" s="5">
        <v>145</v>
      </c>
      <c r="E295" s="7">
        <v>7.0631944444444431E-4</v>
      </c>
      <c r="F295" s="3">
        <v>53.09</v>
      </c>
    </row>
    <row r="296" spans="1:6" x14ac:dyDescent="0.25">
      <c r="A296" s="15">
        <v>2</v>
      </c>
      <c r="B296" s="6" t="s">
        <v>31</v>
      </c>
      <c r="C296" s="4">
        <v>30</v>
      </c>
      <c r="D296" s="5">
        <v>145</v>
      </c>
      <c r="E296" s="7">
        <v>7.0623842592592602E-4</v>
      </c>
      <c r="F296" s="3">
        <v>53.1</v>
      </c>
    </row>
    <row r="297" spans="1:6" x14ac:dyDescent="0.25">
      <c r="A297" s="15">
        <v>2</v>
      </c>
      <c r="B297" s="6" t="s">
        <v>31</v>
      </c>
      <c r="C297" s="4">
        <v>30</v>
      </c>
      <c r="D297" s="5">
        <v>145</v>
      </c>
      <c r="E297" s="7">
        <v>7.0341435185185188E-4</v>
      </c>
      <c r="F297" s="3">
        <v>53.31</v>
      </c>
    </row>
    <row r="298" spans="1:6" x14ac:dyDescent="0.25">
      <c r="A298" s="15">
        <v>2</v>
      </c>
      <c r="B298" s="6" t="s">
        <v>31</v>
      </c>
      <c r="C298" s="4">
        <v>30</v>
      </c>
      <c r="D298" s="5">
        <v>145</v>
      </c>
      <c r="E298" s="7">
        <v>7.1425925925925921E-4</v>
      </c>
      <c r="F298" s="3">
        <v>52.5</v>
      </c>
    </row>
    <row r="299" spans="1:6" x14ac:dyDescent="0.25">
      <c r="A299" s="15">
        <v>2</v>
      </c>
      <c r="B299" s="6" t="s">
        <v>31</v>
      </c>
      <c r="C299" s="4">
        <v>30</v>
      </c>
      <c r="D299" s="5">
        <v>145</v>
      </c>
      <c r="E299" s="7">
        <v>7.0641203703703708E-4</v>
      </c>
      <c r="F299" s="3">
        <v>53.09</v>
      </c>
    </row>
    <row r="300" spans="1:6" x14ac:dyDescent="0.25">
      <c r="A300" s="15">
        <v>2</v>
      </c>
      <c r="B300" s="6" t="s">
        <v>31</v>
      </c>
      <c r="C300" s="4">
        <v>30</v>
      </c>
      <c r="D300" s="5">
        <v>145</v>
      </c>
      <c r="E300" s="7">
        <v>7.1454861111111111E-4</v>
      </c>
      <c r="F300" s="3">
        <v>52.48</v>
      </c>
    </row>
    <row r="301" spans="1:6" x14ac:dyDescent="0.25">
      <c r="A301" s="15">
        <v>2</v>
      </c>
      <c r="B301" s="6" t="s">
        <v>31</v>
      </c>
      <c r="C301" s="4">
        <v>30</v>
      </c>
      <c r="D301" s="5">
        <v>145</v>
      </c>
      <c r="E301" s="7">
        <v>7.0718750000000003E-4</v>
      </c>
      <c r="F301" s="3">
        <v>53.03</v>
      </c>
    </row>
    <row r="302" spans="1:6" x14ac:dyDescent="0.25">
      <c r="A302" s="15">
        <v>2</v>
      </c>
      <c r="B302" s="6" t="s">
        <v>31</v>
      </c>
      <c r="C302" s="4">
        <v>30</v>
      </c>
      <c r="D302" s="5">
        <v>145</v>
      </c>
      <c r="E302" s="7">
        <v>7.0609953703703709E-4</v>
      </c>
      <c r="F302" s="3">
        <v>53.11</v>
      </c>
    </row>
    <row r="303" spans="1:6" x14ac:dyDescent="0.25">
      <c r="A303" s="15">
        <v>2</v>
      </c>
      <c r="B303" s="6" t="s">
        <v>31</v>
      </c>
      <c r="C303" s="4">
        <v>30</v>
      </c>
      <c r="D303" s="5">
        <v>145</v>
      </c>
      <c r="E303" s="7">
        <v>7.0614583333333336E-4</v>
      </c>
      <c r="F303" s="3">
        <v>53.11</v>
      </c>
    </row>
    <row r="304" spans="1:6" x14ac:dyDescent="0.25">
      <c r="A304" s="15">
        <v>2</v>
      </c>
      <c r="B304" s="6" t="s">
        <v>31</v>
      </c>
      <c r="C304" s="4">
        <v>30</v>
      </c>
      <c r="D304" s="5">
        <v>145</v>
      </c>
      <c r="E304" s="7">
        <v>7.0643518518518527E-4</v>
      </c>
      <c r="F304" s="3">
        <v>53.08</v>
      </c>
    </row>
    <row r="305" spans="1:6" x14ac:dyDescent="0.25">
      <c r="A305" s="15">
        <v>2</v>
      </c>
      <c r="B305" s="6" t="s">
        <v>31</v>
      </c>
      <c r="C305" s="4">
        <v>30</v>
      </c>
      <c r="D305" s="5">
        <v>145</v>
      </c>
      <c r="E305" s="7">
        <v>7.0504629629629639E-4</v>
      </c>
      <c r="F305" s="3">
        <v>53.19</v>
      </c>
    </row>
    <row r="306" spans="1:6" x14ac:dyDescent="0.25">
      <c r="A306" s="15">
        <v>2</v>
      </c>
      <c r="B306" s="6" t="s">
        <v>31</v>
      </c>
      <c r="C306" s="4">
        <v>30</v>
      </c>
      <c r="D306" s="5">
        <v>145</v>
      </c>
      <c r="E306" s="7">
        <v>7.0337962962962965E-4</v>
      </c>
      <c r="F306" s="3">
        <v>53.31</v>
      </c>
    </row>
    <row r="307" spans="1:6" x14ac:dyDescent="0.25">
      <c r="A307" s="15">
        <v>2</v>
      </c>
      <c r="B307" s="6" t="s">
        <v>31</v>
      </c>
      <c r="C307" s="4">
        <v>30</v>
      </c>
      <c r="D307" s="5">
        <v>145</v>
      </c>
      <c r="E307" s="7">
        <v>7.062847222222223E-4</v>
      </c>
      <c r="F307" s="3">
        <v>53.09</v>
      </c>
    </row>
    <row r="308" spans="1:6" x14ac:dyDescent="0.25">
      <c r="A308" s="15">
        <v>2</v>
      </c>
      <c r="B308" s="6" t="s">
        <v>31</v>
      </c>
      <c r="C308" s="4">
        <v>30</v>
      </c>
      <c r="D308" s="5">
        <v>145</v>
      </c>
      <c r="E308" s="7">
        <v>7.0569444444444445E-4</v>
      </c>
      <c r="F308" s="3">
        <v>53.14</v>
      </c>
    </row>
    <row r="309" spans="1:6" x14ac:dyDescent="0.25">
      <c r="A309" s="15">
        <v>2</v>
      </c>
      <c r="B309" s="6" t="s">
        <v>31</v>
      </c>
      <c r="C309" s="4">
        <v>30</v>
      </c>
      <c r="D309" s="5">
        <v>145</v>
      </c>
      <c r="E309" s="7">
        <v>7.0837962962962966E-4</v>
      </c>
      <c r="F309" s="3">
        <v>52.94</v>
      </c>
    </row>
    <row r="310" spans="1:6" x14ac:dyDescent="0.25">
      <c r="A310" s="15">
        <v>2</v>
      </c>
      <c r="B310" s="6" t="s">
        <v>31</v>
      </c>
      <c r="C310" s="4">
        <v>30</v>
      </c>
      <c r="D310" s="5">
        <v>145</v>
      </c>
      <c r="E310" s="7">
        <v>7.0496527777777777E-4</v>
      </c>
      <c r="F310" s="3">
        <v>53.19</v>
      </c>
    </row>
    <row r="311" spans="1:6" x14ac:dyDescent="0.25">
      <c r="A311" s="15">
        <v>2</v>
      </c>
      <c r="B311" s="6" t="s">
        <v>31</v>
      </c>
      <c r="C311" s="4">
        <v>30</v>
      </c>
      <c r="D311" s="5">
        <v>145</v>
      </c>
      <c r="E311" s="7">
        <v>7.0162037037037035E-4</v>
      </c>
      <c r="F311" s="3">
        <v>53.45</v>
      </c>
    </row>
    <row r="312" spans="1:6" x14ac:dyDescent="0.25">
      <c r="A312" s="15">
        <v>2</v>
      </c>
      <c r="B312" s="6" t="s">
        <v>31</v>
      </c>
      <c r="C312" s="4">
        <v>30</v>
      </c>
      <c r="D312" s="5">
        <v>145</v>
      </c>
      <c r="E312" s="7">
        <v>7.0346064814814826E-4</v>
      </c>
      <c r="F312" s="3">
        <v>53.31</v>
      </c>
    </row>
    <row r="313" spans="1:6" x14ac:dyDescent="0.25">
      <c r="A313" s="15">
        <v>2</v>
      </c>
      <c r="B313" s="6" t="s">
        <v>31</v>
      </c>
      <c r="C313" s="4">
        <v>30</v>
      </c>
      <c r="D313" s="5">
        <v>145</v>
      </c>
      <c r="E313" s="7">
        <v>7.0040509259259264E-4</v>
      </c>
      <c r="F313" s="3">
        <v>53.54</v>
      </c>
    </row>
    <row r="314" spans="1:6" x14ac:dyDescent="0.25">
      <c r="A314" s="15">
        <v>2</v>
      </c>
      <c r="B314" s="6" t="s">
        <v>31</v>
      </c>
      <c r="C314" s="4">
        <v>30</v>
      </c>
      <c r="D314" s="5">
        <v>145</v>
      </c>
      <c r="E314" s="7">
        <v>7.0255787037037032E-4</v>
      </c>
      <c r="F314" s="3">
        <v>53.38</v>
      </c>
    </row>
    <row r="315" spans="1:6" x14ac:dyDescent="0.25">
      <c r="A315" s="15">
        <v>2</v>
      </c>
      <c r="B315" s="6" t="s">
        <v>31</v>
      </c>
      <c r="C315" s="4">
        <v>30</v>
      </c>
      <c r="D315" s="5">
        <v>145</v>
      </c>
      <c r="E315" s="7">
        <v>7.0217592592592597E-4</v>
      </c>
      <c r="F315" s="3">
        <v>53.41</v>
      </c>
    </row>
    <row r="316" spans="1:6" x14ac:dyDescent="0.25">
      <c r="A316" s="15">
        <v>2</v>
      </c>
      <c r="B316" s="6" t="s">
        <v>31</v>
      </c>
      <c r="C316" s="4">
        <v>30</v>
      </c>
      <c r="D316" s="5">
        <v>145</v>
      </c>
      <c r="E316" s="7">
        <v>7.063425925925925E-4</v>
      </c>
      <c r="F316" s="3">
        <v>53.09</v>
      </c>
    </row>
    <row r="317" spans="1:6" x14ac:dyDescent="0.25">
      <c r="A317" s="15">
        <v>2</v>
      </c>
      <c r="B317" s="6" t="s">
        <v>31</v>
      </c>
      <c r="C317" s="4">
        <v>30</v>
      </c>
      <c r="D317" s="5">
        <v>145</v>
      </c>
      <c r="E317" s="7">
        <v>7.0990740740740736E-4</v>
      </c>
      <c r="F317" s="3">
        <v>52.82</v>
      </c>
    </row>
    <row r="318" spans="1:6" x14ac:dyDescent="0.25">
      <c r="A318" s="15">
        <v>2</v>
      </c>
      <c r="B318" s="6" t="s">
        <v>31</v>
      </c>
      <c r="C318" s="4">
        <v>30</v>
      </c>
      <c r="D318" s="5">
        <v>145</v>
      </c>
      <c r="E318" s="7">
        <v>7.1644675925925923E-4</v>
      </c>
      <c r="F318" s="3">
        <v>52.34</v>
      </c>
    </row>
    <row r="319" spans="1:6" x14ac:dyDescent="0.25">
      <c r="A319" s="15">
        <v>2</v>
      </c>
      <c r="B319" s="6" t="s">
        <v>31</v>
      </c>
      <c r="C319" s="4">
        <v>30</v>
      </c>
      <c r="D319" s="5">
        <v>145</v>
      </c>
      <c r="E319" s="7">
        <v>7.1055555555555553E-4</v>
      </c>
      <c r="F319" s="3">
        <v>52.78</v>
      </c>
    </row>
    <row r="320" spans="1:6" x14ac:dyDescent="0.25">
      <c r="A320" s="15">
        <v>2</v>
      </c>
      <c r="B320" s="6" t="s">
        <v>31</v>
      </c>
      <c r="C320" s="4">
        <v>30</v>
      </c>
      <c r="D320" s="5">
        <v>145</v>
      </c>
      <c r="E320" s="7">
        <v>7.0814814814814818E-4</v>
      </c>
      <c r="F320" s="3">
        <v>52.96</v>
      </c>
    </row>
    <row r="321" spans="1:6" x14ac:dyDescent="0.25">
      <c r="A321" s="15">
        <v>2</v>
      </c>
      <c r="B321" s="6" t="s">
        <v>32</v>
      </c>
      <c r="C321" s="4">
        <v>30</v>
      </c>
      <c r="D321" s="5">
        <v>107</v>
      </c>
      <c r="E321" s="7">
        <v>7.523379629629629E-4</v>
      </c>
      <c r="F321" s="3">
        <v>49.84</v>
      </c>
    </row>
    <row r="322" spans="1:6" x14ac:dyDescent="0.25">
      <c r="A322" s="15">
        <v>2</v>
      </c>
      <c r="B322" s="6" t="s">
        <v>32</v>
      </c>
      <c r="C322" s="4">
        <v>30</v>
      </c>
      <c r="D322" s="5">
        <v>107</v>
      </c>
      <c r="E322" s="7">
        <v>7.1835648148148138E-4</v>
      </c>
      <c r="F322" s="3">
        <v>52.2</v>
      </c>
    </row>
    <row r="323" spans="1:6" x14ac:dyDescent="0.25">
      <c r="A323" s="15">
        <v>2</v>
      </c>
      <c r="B323" s="6" t="s">
        <v>32</v>
      </c>
      <c r="C323" s="4">
        <v>30</v>
      </c>
      <c r="D323" s="5">
        <v>107</v>
      </c>
      <c r="E323" s="7">
        <v>7.2061342592592587E-4</v>
      </c>
      <c r="F323" s="3">
        <v>52.04</v>
      </c>
    </row>
    <row r="324" spans="1:6" x14ac:dyDescent="0.25">
      <c r="A324" s="15">
        <v>2</v>
      </c>
      <c r="B324" s="6" t="s">
        <v>32</v>
      </c>
      <c r="C324" s="4">
        <v>30</v>
      </c>
      <c r="D324" s="5">
        <v>107</v>
      </c>
      <c r="E324" s="7">
        <v>7.1222222222222227E-4</v>
      </c>
      <c r="F324" s="3">
        <v>52.65</v>
      </c>
    </row>
    <row r="325" spans="1:6" x14ac:dyDescent="0.25">
      <c r="A325" s="15">
        <v>2</v>
      </c>
      <c r="B325" s="6" t="s">
        <v>32</v>
      </c>
      <c r="C325" s="4">
        <v>30</v>
      </c>
      <c r="D325" s="5">
        <v>107</v>
      </c>
      <c r="E325" s="7">
        <v>7.092592592592593E-4</v>
      </c>
      <c r="F325" s="3">
        <v>52.87</v>
      </c>
    </row>
    <row r="326" spans="1:6" x14ac:dyDescent="0.25">
      <c r="A326" s="15">
        <v>2</v>
      </c>
      <c r="B326" s="6" t="s">
        <v>32</v>
      </c>
      <c r="C326" s="4">
        <v>30</v>
      </c>
      <c r="D326" s="5">
        <v>107</v>
      </c>
      <c r="E326" s="7">
        <v>7.0259259259259266E-4</v>
      </c>
      <c r="F326" s="3">
        <v>53.37</v>
      </c>
    </row>
    <row r="327" spans="1:6" x14ac:dyDescent="0.25">
      <c r="A327" s="15">
        <v>2</v>
      </c>
      <c r="B327" s="6" t="s">
        <v>32</v>
      </c>
      <c r="C327" s="4">
        <v>30</v>
      </c>
      <c r="D327" s="5">
        <v>107</v>
      </c>
      <c r="E327" s="7">
        <v>7.0283564814814807E-4</v>
      </c>
      <c r="F327" s="3">
        <v>53.36</v>
      </c>
    </row>
    <row r="328" spans="1:6" x14ac:dyDescent="0.25">
      <c r="A328" s="15">
        <v>2</v>
      </c>
      <c r="B328" s="6" t="s">
        <v>32</v>
      </c>
      <c r="C328" s="4">
        <v>30</v>
      </c>
      <c r="D328" s="5">
        <v>107</v>
      </c>
      <c r="E328" s="7">
        <v>7.0491898148148139E-4</v>
      </c>
      <c r="F328" s="3">
        <v>53.2</v>
      </c>
    </row>
    <row r="329" spans="1:6" x14ac:dyDescent="0.25">
      <c r="A329" s="15">
        <v>2</v>
      </c>
      <c r="B329" s="6" t="s">
        <v>32</v>
      </c>
      <c r="C329" s="4">
        <v>30</v>
      </c>
      <c r="D329" s="5">
        <v>107</v>
      </c>
      <c r="E329" s="7">
        <v>6.9972222222222224E-4</v>
      </c>
      <c r="F329" s="3">
        <v>53.59</v>
      </c>
    </row>
    <row r="330" spans="1:6" x14ac:dyDescent="0.25">
      <c r="A330" s="15">
        <v>2</v>
      </c>
      <c r="B330" s="6" t="s">
        <v>32</v>
      </c>
      <c r="C330" s="4">
        <v>30</v>
      </c>
      <c r="D330" s="5">
        <v>107</v>
      </c>
      <c r="E330" s="7">
        <v>6.982407407407407E-4</v>
      </c>
      <c r="F330" s="3">
        <v>53.71</v>
      </c>
    </row>
    <row r="331" spans="1:6" x14ac:dyDescent="0.25">
      <c r="A331" s="15">
        <v>2</v>
      </c>
      <c r="B331" s="6" t="s">
        <v>32</v>
      </c>
      <c r="C331" s="4">
        <v>30</v>
      </c>
      <c r="D331" s="5">
        <v>107</v>
      </c>
      <c r="E331" s="7">
        <v>6.9990740740740744E-4</v>
      </c>
      <c r="F331" s="3">
        <v>53.58</v>
      </c>
    </row>
    <row r="332" spans="1:6" x14ac:dyDescent="0.25">
      <c r="A332" s="15">
        <v>2</v>
      </c>
      <c r="B332" s="6" t="s">
        <v>32</v>
      </c>
      <c r="C332" s="4">
        <v>30</v>
      </c>
      <c r="D332" s="5">
        <v>107</v>
      </c>
      <c r="E332" s="7">
        <v>6.9812500000000007E-4</v>
      </c>
      <c r="F332" s="3">
        <v>53.72</v>
      </c>
    </row>
    <row r="333" spans="1:6" x14ac:dyDescent="0.25">
      <c r="A333" s="15">
        <v>2</v>
      </c>
      <c r="B333" s="6" t="s">
        <v>32</v>
      </c>
      <c r="C333" s="4">
        <v>30</v>
      </c>
      <c r="D333" s="5">
        <v>107</v>
      </c>
      <c r="E333" s="7">
        <v>7.008680555555556E-4</v>
      </c>
      <c r="F333" s="3">
        <v>53.51</v>
      </c>
    </row>
    <row r="334" spans="1:6" x14ac:dyDescent="0.25">
      <c r="A334" s="15">
        <v>2</v>
      </c>
      <c r="B334" s="6" t="s">
        <v>32</v>
      </c>
      <c r="C334" s="4">
        <v>30</v>
      </c>
      <c r="D334" s="5">
        <v>107</v>
      </c>
      <c r="E334" s="7">
        <v>7.0070601851851847E-4</v>
      </c>
      <c r="F334" s="3">
        <v>53.52</v>
      </c>
    </row>
    <row r="335" spans="1:6" x14ac:dyDescent="0.25">
      <c r="A335" s="15">
        <v>2</v>
      </c>
      <c r="B335" s="6" t="s">
        <v>32</v>
      </c>
      <c r="C335" s="4">
        <v>30</v>
      </c>
      <c r="D335" s="5">
        <v>107</v>
      </c>
      <c r="E335" s="7">
        <v>7.0226851851851863E-4</v>
      </c>
      <c r="F335" s="3">
        <v>53.4</v>
      </c>
    </row>
    <row r="336" spans="1:6" x14ac:dyDescent="0.25">
      <c r="A336" s="15">
        <v>2</v>
      </c>
      <c r="B336" s="6" t="s">
        <v>32</v>
      </c>
      <c r="C336" s="4">
        <v>30</v>
      </c>
      <c r="D336" s="5">
        <v>107</v>
      </c>
      <c r="E336" s="7">
        <v>7.0667824074074068E-4</v>
      </c>
      <c r="F336" s="3">
        <v>53.07</v>
      </c>
    </row>
    <row r="337" spans="1:6" x14ac:dyDescent="0.25">
      <c r="A337" s="15">
        <v>2</v>
      </c>
      <c r="B337" s="6" t="s">
        <v>32</v>
      </c>
      <c r="C337" s="4">
        <v>30</v>
      </c>
      <c r="D337" s="5">
        <v>107</v>
      </c>
      <c r="E337" s="7">
        <v>8.2358796296296292E-4</v>
      </c>
      <c r="F337" s="3">
        <v>45.53</v>
      </c>
    </row>
    <row r="338" spans="1:6" x14ac:dyDescent="0.25">
      <c r="A338" s="15">
        <v>2</v>
      </c>
      <c r="B338" s="6" t="s">
        <v>32</v>
      </c>
      <c r="C338" s="4">
        <v>30</v>
      </c>
      <c r="D338" s="5">
        <v>107</v>
      </c>
      <c r="E338" s="7">
        <v>7.0369212962962963E-4</v>
      </c>
      <c r="F338" s="3">
        <v>53.29</v>
      </c>
    </row>
    <row r="339" spans="1:6" x14ac:dyDescent="0.25">
      <c r="A339" s="15">
        <v>2</v>
      </c>
      <c r="B339" s="6" t="s">
        <v>32</v>
      </c>
      <c r="C339" s="4">
        <v>30</v>
      </c>
      <c r="D339" s="5">
        <v>107</v>
      </c>
      <c r="E339" s="7">
        <v>7.0366898148148144E-4</v>
      </c>
      <c r="F339" s="3">
        <v>53.29</v>
      </c>
    </row>
    <row r="340" spans="1:6" x14ac:dyDescent="0.25">
      <c r="A340" s="15">
        <v>2</v>
      </c>
      <c r="B340" s="6" t="s">
        <v>32</v>
      </c>
      <c r="C340" s="4">
        <v>30</v>
      </c>
      <c r="D340" s="5">
        <v>107</v>
      </c>
      <c r="E340" s="7">
        <v>7.0228009259259256E-4</v>
      </c>
      <c r="F340" s="3">
        <v>53.4</v>
      </c>
    </row>
    <row r="341" spans="1:6" x14ac:dyDescent="0.25">
      <c r="A341" s="15">
        <v>2</v>
      </c>
      <c r="B341" s="6" t="s">
        <v>32</v>
      </c>
      <c r="C341" s="4">
        <v>30</v>
      </c>
      <c r="D341" s="5">
        <v>107</v>
      </c>
      <c r="E341" s="7">
        <v>7.0092592592592602E-4</v>
      </c>
      <c r="F341" s="3">
        <v>53.5</v>
      </c>
    </row>
    <row r="342" spans="1:6" x14ac:dyDescent="0.25">
      <c r="A342" s="15">
        <v>2</v>
      </c>
      <c r="B342" s="6" t="s">
        <v>32</v>
      </c>
      <c r="C342" s="4">
        <v>30</v>
      </c>
      <c r="D342" s="5">
        <v>107</v>
      </c>
      <c r="E342" s="7">
        <v>7.0472222222222214E-4</v>
      </c>
      <c r="F342" s="3">
        <v>53.21</v>
      </c>
    </row>
    <row r="343" spans="1:6" x14ac:dyDescent="0.25">
      <c r="A343" s="15">
        <v>2</v>
      </c>
      <c r="B343" s="6" t="s">
        <v>32</v>
      </c>
      <c r="C343" s="4">
        <v>30</v>
      </c>
      <c r="D343" s="5">
        <v>107</v>
      </c>
      <c r="E343" s="7">
        <v>7.0320601851851848E-4</v>
      </c>
      <c r="F343" s="3">
        <v>53.33</v>
      </c>
    </row>
    <row r="344" spans="1:6" x14ac:dyDescent="0.25">
      <c r="A344" s="15">
        <v>2</v>
      </c>
      <c r="B344" s="6" t="s">
        <v>32</v>
      </c>
      <c r="C344" s="4">
        <v>30</v>
      </c>
      <c r="D344" s="5">
        <v>107</v>
      </c>
      <c r="E344" s="7">
        <v>7.0618055555555549E-4</v>
      </c>
      <c r="F344" s="3">
        <v>53.1</v>
      </c>
    </row>
    <row r="345" spans="1:6" x14ac:dyDescent="0.25">
      <c r="A345" s="15">
        <v>2</v>
      </c>
      <c r="B345" s="6" t="s">
        <v>32</v>
      </c>
      <c r="C345" s="4">
        <v>30</v>
      </c>
      <c r="D345" s="5">
        <v>107</v>
      </c>
      <c r="E345" s="7">
        <v>7.0173611111111099E-4</v>
      </c>
      <c r="F345" s="3">
        <v>53.44</v>
      </c>
    </row>
    <row r="346" spans="1:6" x14ac:dyDescent="0.25">
      <c r="A346" s="15">
        <v>2</v>
      </c>
      <c r="B346" s="6" t="s">
        <v>32</v>
      </c>
      <c r="C346" s="4">
        <v>30</v>
      </c>
      <c r="D346" s="5">
        <v>107</v>
      </c>
      <c r="E346" s="7">
        <v>7.0125000000000005E-4</v>
      </c>
      <c r="F346" s="3">
        <v>53.48</v>
      </c>
    </row>
    <row r="347" spans="1:6" x14ac:dyDescent="0.25">
      <c r="A347" s="15">
        <v>2</v>
      </c>
      <c r="B347" s="6" t="s">
        <v>32</v>
      </c>
      <c r="C347" s="4">
        <v>30</v>
      </c>
      <c r="D347" s="5">
        <v>107</v>
      </c>
      <c r="E347" s="7">
        <v>7.0244212962962958E-4</v>
      </c>
      <c r="F347" s="3">
        <v>53.39</v>
      </c>
    </row>
    <row r="348" spans="1:6" x14ac:dyDescent="0.25">
      <c r="A348" s="15">
        <v>2</v>
      </c>
      <c r="B348" s="6" t="s">
        <v>32</v>
      </c>
      <c r="C348" s="4">
        <v>30</v>
      </c>
      <c r="D348" s="5">
        <v>107</v>
      </c>
      <c r="E348" s="7">
        <v>7.0442129629629631E-4</v>
      </c>
      <c r="F348" s="3">
        <v>53.24</v>
      </c>
    </row>
    <row r="349" spans="1:6" x14ac:dyDescent="0.25">
      <c r="A349" s="15">
        <v>2</v>
      </c>
      <c r="B349" s="6" t="s">
        <v>32</v>
      </c>
      <c r="C349" s="4">
        <v>30</v>
      </c>
      <c r="D349" s="5">
        <v>107</v>
      </c>
      <c r="E349" s="7">
        <v>6.9908564814814822E-4</v>
      </c>
      <c r="F349" s="3">
        <v>53.64</v>
      </c>
    </row>
    <row r="350" spans="1:6" x14ac:dyDescent="0.25">
      <c r="A350" s="15">
        <v>2</v>
      </c>
      <c r="B350" s="6" t="s">
        <v>32</v>
      </c>
      <c r="C350" s="4">
        <v>30</v>
      </c>
      <c r="D350" s="5">
        <v>107</v>
      </c>
      <c r="E350" s="7">
        <v>7.1003472222222225E-4</v>
      </c>
      <c r="F350" s="3">
        <v>52.81</v>
      </c>
    </row>
    <row r="351" spans="1:6" x14ac:dyDescent="0.25">
      <c r="A351" s="15">
        <v>2</v>
      </c>
      <c r="B351" s="6" t="s">
        <v>19</v>
      </c>
      <c r="C351" s="4">
        <v>30</v>
      </c>
      <c r="D351" s="5">
        <v>136</v>
      </c>
      <c r="E351" s="7">
        <v>7.7596064814814813E-4</v>
      </c>
      <c r="F351" s="3">
        <v>48.33</v>
      </c>
    </row>
    <row r="352" spans="1:6" x14ac:dyDescent="0.25">
      <c r="A352" s="15">
        <v>2</v>
      </c>
      <c r="B352" s="6" t="s">
        <v>19</v>
      </c>
      <c r="C352" s="4">
        <v>30</v>
      </c>
      <c r="D352" s="5">
        <v>136</v>
      </c>
      <c r="E352" s="7">
        <v>7.1333333333333351E-4</v>
      </c>
      <c r="F352" s="3">
        <v>52.57</v>
      </c>
    </row>
    <row r="353" spans="1:6" x14ac:dyDescent="0.25">
      <c r="A353" s="15">
        <v>2</v>
      </c>
      <c r="B353" s="6" t="s">
        <v>19</v>
      </c>
      <c r="C353" s="4">
        <v>30</v>
      </c>
      <c r="D353" s="5">
        <v>136</v>
      </c>
      <c r="E353" s="7">
        <v>7.5160879629629623E-4</v>
      </c>
      <c r="F353" s="3">
        <v>49.89</v>
      </c>
    </row>
    <row r="354" spans="1:6" x14ac:dyDescent="0.25">
      <c r="A354" s="15">
        <v>2</v>
      </c>
      <c r="B354" s="6" t="s">
        <v>19</v>
      </c>
      <c r="C354" s="4">
        <v>30</v>
      </c>
      <c r="D354" s="5">
        <v>136</v>
      </c>
      <c r="E354" s="7">
        <v>7.1307870370370362E-4</v>
      </c>
      <c r="F354" s="3">
        <v>52.59</v>
      </c>
    </row>
    <row r="355" spans="1:6" x14ac:dyDescent="0.25">
      <c r="A355" s="15">
        <v>2</v>
      </c>
      <c r="B355" s="6" t="s">
        <v>19</v>
      </c>
      <c r="C355" s="4">
        <v>30</v>
      </c>
      <c r="D355" s="5">
        <v>136</v>
      </c>
      <c r="E355" s="7">
        <v>7.0849537037037029E-4</v>
      </c>
      <c r="F355" s="3">
        <v>52.93</v>
      </c>
    </row>
    <row r="356" spans="1:6" x14ac:dyDescent="0.25">
      <c r="A356" s="15">
        <v>2</v>
      </c>
      <c r="B356" s="6" t="s">
        <v>19</v>
      </c>
      <c r="C356" s="4">
        <v>30</v>
      </c>
      <c r="D356" s="5">
        <v>136</v>
      </c>
      <c r="E356" s="7">
        <v>7.1146990740740752E-4</v>
      </c>
      <c r="F356" s="3">
        <v>52.71</v>
      </c>
    </row>
    <row r="357" spans="1:6" x14ac:dyDescent="0.25">
      <c r="A357" s="15">
        <v>2</v>
      </c>
      <c r="B357" s="6" t="s">
        <v>19</v>
      </c>
      <c r="C357" s="4">
        <v>30</v>
      </c>
      <c r="D357" s="5">
        <v>136</v>
      </c>
      <c r="E357" s="7">
        <v>7.0452546296296311E-4</v>
      </c>
      <c r="F357" s="3">
        <v>53.23</v>
      </c>
    </row>
    <row r="358" spans="1:6" x14ac:dyDescent="0.25">
      <c r="A358" s="15">
        <v>2</v>
      </c>
      <c r="B358" s="6" t="s">
        <v>19</v>
      </c>
      <c r="C358" s="4">
        <v>30</v>
      </c>
      <c r="D358" s="5">
        <v>136</v>
      </c>
      <c r="E358" s="7">
        <v>7.0246527777777766E-4</v>
      </c>
      <c r="F358" s="3">
        <v>53.38</v>
      </c>
    </row>
    <row r="359" spans="1:6" x14ac:dyDescent="0.25">
      <c r="A359" s="15">
        <v>2</v>
      </c>
      <c r="B359" s="6" t="s">
        <v>19</v>
      </c>
      <c r="C359" s="4">
        <v>30</v>
      </c>
      <c r="D359" s="5">
        <v>136</v>
      </c>
      <c r="E359" s="7">
        <v>7.0724537037037034E-4</v>
      </c>
      <c r="F359" s="3">
        <v>53.02</v>
      </c>
    </row>
    <row r="360" spans="1:6" x14ac:dyDescent="0.25">
      <c r="A360" s="15">
        <v>2</v>
      </c>
      <c r="B360" s="6" t="s">
        <v>19</v>
      </c>
      <c r="C360" s="4">
        <v>30</v>
      </c>
      <c r="D360" s="5">
        <v>136</v>
      </c>
      <c r="E360" s="7">
        <v>7.139120370370371E-4</v>
      </c>
      <c r="F360" s="3">
        <v>52.53</v>
      </c>
    </row>
    <row r="361" spans="1:6" x14ac:dyDescent="0.25">
      <c r="A361" s="15">
        <v>2</v>
      </c>
      <c r="B361" s="6" t="s">
        <v>19</v>
      </c>
      <c r="C361" s="4">
        <v>30</v>
      </c>
      <c r="D361" s="5">
        <v>136</v>
      </c>
      <c r="E361" s="7">
        <v>7.1118055555555561E-4</v>
      </c>
      <c r="F361" s="3">
        <v>52.73</v>
      </c>
    </row>
    <row r="362" spans="1:6" x14ac:dyDescent="0.25">
      <c r="A362" s="15">
        <v>2</v>
      </c>
      <c r="B362" s="6" t="s">
        <v>19</v>
      </c>
      <c r="C362" s="4">
        <v>30</v>
      </c>
      <c r="D362" s="5">
        <v>136</v>
      </c>
      <c r="E362" s="7">
        <v>7.0351851851851836E-4</v>
      </c>
      <c r="F362" s="3">
        <v>53.3</v>
      </c>
    </row>
    <row r="363" spans="1:6" x14ac:dyDescent="0.25">
      <c r="A363" s="15">
        <v>2</v>
      </c>
      <c r="B363" s="6" t="s">
        <v>19</v>
      </c>
      <c r="C363" s="4">
        <v>30</v>
      </c>
      <c r="D363" s="5">
        <v>136</v>
      </c>
      <c r="E363" s="7">
        <v>7.0667824074074068E-4</v>
      </c>
      <c r="F363" s="3">
        <v>53.07</v>
      </c>
    </row>
    <row r="364" spans="1:6" x14ac:dyDescent="0.25">
      <c r="A364" s="15">
        <v>2</v>
      </c>
      <c r="B364" s="6" t="s">
        <v>19</v>
      </c>
      <c r="C364" s="4">
        <v>30</v>
      </c>
      <c r="D364" s="5">
        <v>136</v>
      </c>
      <c r="E364" s="7">
        <v>7.0614583333333336E-4</v>
      </c>
      <c r="F364" s="3">
        <v>53.11</v>
      </c>
    </row>
    <row r="365" spans="1:6" x14ac:dyDescent="0.25">
      <c r="A365" s="15">
        <v>2</v>
      </c>
      <c r="B365" s="6" t="s">
        <v>19</v>
      </c>
      <c r="C365" s="4">
        <v>30</v>
      </c>
      <c r="D365" s="5">
        <v>136</v>
      </c>
      <c r="E365" s="7">
        <v>7.0506944444444447E-4</v>
      </c>
      <c r="F365" s="3">
        <v>53.19</v>
      </c>
    </row>
    <row r="366" spans="1:6" x14ac:dyDescent="0.25">
      <c r="A366" s="15">
        <v>2</v>
      </c>
      <c r="B366" s="6" t="s">
        <v>19</v>
      </c>
      <c r="C366" s="4">
        <v>30</v>
      </c>
      <c r="D366" s="5">
        <v>136</v>
      </c>
      <c r="E366" s="7">
        <v>7.4383101851851856E-4</v>
      </c>
      <c r="F366" s="3">
        <v>50.41</v>
      </c>
    </row>
    <row r="367" spans="1:6" x14ac:dyDescent="0.25">
      <c r="A367" s="15">
        <v>2</v>
      </c>
      <c r="B367" s="6" t="s">
        <v>19</v>
      </c>
      <c r="C367" s="4">
        <v>30</v>
      </c>
      <c r="D367" s="5">
        <v>136</v>
      </c>
      <c r="E367" s="7">
        <v>7.114930555555556E-4</v>
      </c>
      <c r="F367" s="3">
        <v>52.71</v>
      </c>
    </row>
    <row r="368" spans="1:6" x14ac:dyDescent="0.25">
      <c r="A368" s="15">
        <v>2</v>
      </c>
      <c r="B368" s="6" t="s">
        <v>19</v>
      </c>
      <c r="C368" s="4">
        <v>30</v>
      </c>
      <c r="D368" s="5">
        <v>136</v>
      </c>
      <c r="E368" s="7">
        <v>7.0991898148148151E-4</v>
      </c>
      <c r="F368" s="3">
        <v>52.82</v>
      </c>
    </row>
    <row r="369" spans="1:6" x14ac:dyDescent="0.25">
      <c r="A369" s="15">
        <v>2</v>
      </c>
      <c r="B369" s="6" t="s">
        <v>19</v>
      </c>
      <c r="C369" s="4">
        <v>30</v>
      </c>
      <c r="D369" s="5">
        <v>136</v>
      </c>
      <c r="E369" s="7">
        <v>7.1299768518518533E-4</v>
      </c>
      <c r="F369" s="3">
        <v>52.59</v>
      </c>
    </row>
    <row r="370" spans="1:6" x14ac:dyDescent="0.25">
      <c r="A370" s="15">
        <v>2</v>
      </c>
      <c r="B370" s="6" t="s">
        <v>19</v>
      </c>
      <c r="C370" s="4">
        <v>30</v>
      </c>
      <c r="D370" s="5">
        <v>136</v>
      </c>
      <c r="E370" s="7">
        <v>7.065740740740742E-4</v>
      </c>
      <c r="F370" s="3">
        <v>53.07</v>
      </c>
    </row>
    <row r="371" spans="1:6" x14ac:dyDescent="0.25">
      <c r="A371" s="15">
        <v>2</v>
      </c>
      <c r="B371" s="6" t="s">
        <v>19</v>
      </c>
      <c r="C371" s="4">
        <v>30</v>
      </c>
      <c r="D371" s="5">
        <v>136</v>
      </c>
      <c r="E371" s="7">
        <v>7.0325231481481486E-4</v>
      </c>
      <c r="F371" s="3">
        <v>53.32</v>
      </c>
    </row>
    <row r="372" spans="1:6" x14ac:dyDescent="0.25">
      <c r="A372" s="15">
        <v>2</v>
      </c>
      <c r="B372" s="6" t="s">
        <v>19</v>
      </c>
      <c r="C372" s="4">
        <v>30</v>
      </c>
      <c r="D372" s="5">
        <v>136</v>
      </c>
      <c r="E372" s="7">
        <v>7.0300925925925923E-4</v>
      </c>
      <c r="F372" s="3">
        <v>53.34</v>
      </c>
    </row>
    <row r="373" spans="1:6" x14ac:dyDescent="0.25">
      <c r="A373" s="15">
        <v>2</v>
      </c>
      <c r="B373" s="6" t="s">
        <v>19</v>
      </c>
      <c r="C373" s="4">
        <v>30</v>
      </c>
      <c r="D373" s="5">
        <v>136</v>
      </c>
      <c r="E373" s="7">
        <v>7.0273148148148159E-4</v>
      </c>
      <c r="F373" s="3">
        <v>53.36</v>
      </c>
    </row>
    <row r="374" spans="1:6" x14ac:dyDescent="0.25">
      <c r="A374" s="15">
        <v>2</v>
      </c>
      <c r="B374" s="6" t="s">
        <v>19</v>
      </c>
      <c r="C374" s="4">
        <v>30</v>
      </c>
      <c r="D374" s="5">
        <v>136</v>
      </c>
      <c r="E374" s="7">
        <v>7.0216435185185182E-4</v>
      </c>
      <c r="F374" s="3">
        <v>53.41</v>
      </c>
    </row>
    <row r="375" spans="1:6" x14ac:dyDescent="0.25">
      <c r="A375" s="15">
        <v>2</v>
      </c>
      <c r="B375" s="6" t="s">
        <v>19</v>
      </c>
      <c r="C375" s="4">
        <v>30</v>
      </c>
      <c r="D375" s="5">
        <v>136</v>
      </c>
      <c r="E375" s="7">
        <v>7.0224537037037044E-4</v>
      </c>
      <c r="F375" s="3">
        <v>53.4</v>
      </c>
    </row>
    <row r="376" spans="1:6" x14ac:dyDescent="0.25">
      <c r="A376" s="15">
        <v>2</v>
      </c>
      <c r="B376" s="6" t="s">
        <v>19</v>
      </c>
      <c r="C376" s="4">
        <v>30</v>
      </c>
      <c r="D376" s="5">
        <v>136</v>
      </c>
      <c r="E376" s="7">
        <v>6.9893518518518514E-4</v>
      </c>
      <c r="F376" s="3">
        <v>53.65</v>
      </c>
    </row>
    <row r="377" spans="1:6" x14ac:dyDescent="0.25">
      <c r="A377" s="15">
        <v>2</v>
      </c>
      <c r="B377" s="6" t="s">
        <v>19</v>
      </c>
      <c r="C377" s="4">
        <v>30</v>
      </c>
      <c r="D377" s="5">
        <v>136</v>
      </c>
      <c r="E377" s="7">
        <v>7.0258101851851851E-4</v>
      </c>
      <c r="F377" s="3">
        <v>53.37</v>
      </c>
    </row>
    <row r="378" spans="1:6" x14ac:dyDescent="0.25">
      <c r="A378" s="15">
        <v>2</v>
      </c>
      <c r="B378" s="6" t="s">
        <v>19</v>
      </c>
      <c r="C378" s="4">
        <v>30</v>
      </c>
      <c r="D378" s="5">
        <v>136</v>
      </c>
      <c r="E378" s="7">
        <v>7.0328703703703699E-4</v>
      </c>
      <c r="F378" s="3">
        <v>53.32</v>
      </c>
    </row>
    <row r="379" spans="1:6" x14ac:dyDescent="0.25">
      <c r="A379" s="15">
        <v>2</v>
      </c>
      <c r="B379" s="6" t="s">
        <v>19</v>
      </c>
      <c r="C379" s="4">
        <v>30</v>
      </c>
      <c r="D379" s="5">
        <v>136</v>
      </c>
      <c r="E379" s="7">
        <v>7.0364583333333336E-4</v>
      </c>
      <c r="F379" s="3">
        <v>53.29</v>
      </c>
    </row>
    <row r="380" spans="1:6" x14ac:dyDescent="0.25">
      <c r="A380" s="15">
        <v>2</v>
      </c>
      <c r="B380" s="6" t="s">
        <v>19</v>
      </c>
      <c r="C380" s="4">
        <v>30</v>
      </c>
      <c r="D380" s="5">
        <v>136</v>
      </c>
      <c r="E380" s="7">
        <v>7.0534722222222223E-4</v>
      </c>
      <c r="F380" s="3">
        <v>53.17</v>
      </c>
    </row>
    <row r="381" spans="1:6" x14ac:dyDescent="0.25">
      <c r="A381" s="15">
        <v>2</v>
      </c>
      <c r="B381" s="6" t="s">
        <v>18</v>
      </c>
      <c r="C381" s="4">
        <v>30</v>
      </c>
      <c r="D381" s="5">
        <v>157</v>
      </c>
      <c r="E381" s="7">
        <v>7.5413194444444442E-4</v>
      </c>
      <c r="F381" s="3">
        <v>49.73</v>
      </c>
    </row>
    <row r="382" spans="1:6" x14ac:dyDescent="0.25">
      <c r="A382" s="15">
        <v>2</v>
      </c>
      <c r="B382" s="6" t="s">
        <v>18</v>
      </c>
      <c r="C382" s="4">
        <v>30</v>
      </c>
      <c r="D382" s="5">
        <v>157</v>
      </c>
      <c r="E382" s="7">
        <v>7.1178240740740739E-4</v>
      </c>
      <c r="F382" s="3">
        <v>52.68</v>
      </c>
    </row>
    <row r="383" spans="1:6" x14ac:dyDescent="0.25">
      <c r="A383" s="15">
        <v>2</v>
      </c>
      <c r="B383" s="6" t="s">
        <v>18</v>
      </c>
      <c r="C383" s="4">
        <v>30</v>
      </c>
      <c r="D383" s="5">
        <v>157</v>
      </c>
      <c r="E383" s="7">
        <v>7.2309027777777779E-4</v>
      </c>
      <c r="F383" s="3">
        <v>51.86</v>
      </c>
    </row>
    <row r="384" spans="1:6" x14ac:dyDescent="0.25">
      <c r="A384" s="15">
        <v>2</v>
      </c>
      <c r="B384" s="6" t="s">
        <v>18</v>
      </c>
      <c r="C384" s="4">
        <v>30</v>
      </c>
      <c r="D384" s="5">
        <v>157</v>
      </c>
      <c r="E384" s="7">
        <v>7.0693287037037035E-4</v>
      </c>
      <c r="F384" s="3">
        <v>53.05</v>
      </c>
    </row>
    <row r="385" spans="1:6" x14ac:dyDescent="0.25">
      <c r="A385" s="15">
        <v>2</v>
      </c>
      <c r="B385" s="6" t="s">
        <v>18</v>
      </c>
      <c r="C385" s="4">
        <v>30</v>
      </c>
      <c r="D385" s="5">
        <v>157</v>
      </c>
      <c r="E385" s="7">
        <v>7.065740740740742E-4</v>
      </c>
      <c r="F385" s="3">
        <v>53.07</v>
      </c>
    </row>
    <row r="386" spans="1:6" x14ac:dyDescent="0.25">
      <c r="A386" s="15">
        <v>2</v>
      </c>
      <c r="B386" s="6" t="s">
        <v>18</v>
      </c>
      <c r="C386" s="4">
        <v>30</v>
      </c>
      <c r="D386" s="5">
        <v>157</v>
      </c>
      <c r="E386" s="7">
        <v>7.0866898148148156E-4</v>
      </c>
      <c r="F386" s="3">
        <v>52.92</v>
      </c>
    </row>
    <row r="387" spans="1:6" x14ac:dyDescent="0.25">
      <c r="A387" s="15">
        <v>2</v>
      </c>
      <c r="B387" s="6" t="s">
        <v>18</v>
      </c>
      <c r="C387" s="4">
        <v>30</v>
      </c>
      <c r="D387" s="5">
        <v>157</v>
      </c>
      <c r="E387" s="7">
        <v>7.0421296296296291E-4</v>
      </c>
      <c r="F387" s="3">
        <v>53.25</v>
      </c>
    </row>
    <row r="388" spans="1:6" x14ac:dyDescent="0.25">
      <c r="A388" s="15">
        <v>2</v>
      </c>
      <c r="B388" s="6" t="s">
        <v>18</v>
      </c>
      <c r="C388" s="4">
        <v>30</v>
      </c>
      <c r="D388" s="5">
        <v>157</v>
      </c>
      <c r="E388" s="7">
        <v>7.0248842592592585E-4</v>
      </c>
      <c r="F388" s="3">
        <v>53.38</v>
      </c>
    </row>
    <row r="389" spans="1:6" x14ac:dyDescent="0.25">
      <c r="A389" s="15">
        <v>2</v>
      </c>
      <c r="B389" s="6" t="s">
        <v>18</v>
      </c>
      <c r="C389" s="4">
        <v>30</v>
      </c>
      <c r="D389" s="5">
        <v>157</v>
      </c>
      <c r="E389" s="7">
        <v>7.017129629629629E-4</v>
      </c>
      <c r="F389" s="3">
        <v>53.44</v>
      </c>
    </row>
    <row r="390" spans="1:6" x14ac:dyDescent="0.25">
      <c r="A390" s="15">
        <v>2</v>
      </c>
      <c r="B390" s="6" t="s">
        <v>18</v>
      </c>
      <c r="C390" s="4">
        <v>30</v>
      </c>
      <c r="D390" s="5">
        <v>157</v>
      </c>
      <c r="E390" s="7">
        <v>7.0070601851851847E-4</v>
      </c>
      <c r="F390" s="3">
        <v>53.52</v>
      </c>
    </row>
    <row r="391" spans="1:6" x14ac:dyDescent="0.25">
      <c r="A391" s="15">
        <v>2</v>
      </c>
      <c r="B391" s="6" t="s">
        <v>18</v>
      </c>
      <c r="C391" s="4">
        <v>30</v>
      </c>
      <c r="D391" s="5">
        <v>157</v>
      </c>
      <c r="E391" s="7">
        <v>6.9837962962962963E-4</v>
      </c>
      <c r="F391" s="3">
        <v>53.7</v>
      </c>
    </row>
    <row r="392" spans="1:6" x14ac:dyDescent="0.25">
      <c r="A392" s="15">
        <v>2</v>
      </c>
      <c r="B392" s="6" t="s">
        <v>18</v>
      </c>
      <c r="C392" s="4">
        <v>30</v>
      </c>
      <c r="D392" s="5">
        <v>157</v>
      </c>
      <c r="E392" s="7">
        <v>7.032638888888888E-4</v>
      </c>
      <c r="F392" s="3">
        <v>53.32</v>
      </c>
    </row>
    <row r="393" spans="1:6" x14ac:dyDescent="0.25">
      <c r="A393" s="15">
        <v>2</v>
      </c>
      <c r="B393" s="6" t="s">
        <v>18</v>
      </c>
      <c r="C393" s="4">
        <v>30</v>
      </c>
      <c r="D393" s="5">
        <v>157</v>
      </c>
      <c r="E393" s="7">
        <v>6.9881944444444451E-4</v>
      </c>
      <c r="F393" s="3">
        <v>53.66</v>
      </c>
    </row>
    <row r="394" spans="1:6" x14ac:dyDescent="0.25">
      <c r="A394" s="15">
        <v>2</v>
      </c>
      <c r="B394" s="6" t="s">
        <v>18</v>
      </c>
      <c r="C394" s="4">
        <v>30</v>
      </c>
      <c r="D394" s="5">
        <v>157</v>
      </c>
      <c r="E394" s="7">
        <v>7.048148148148148E-4</v>
      </c>
      <c r="F394" s="3">
        <v>53.21</v>
      </c>
    </row>
    <row r="395" spans="1:6" x14ac:dyDescent="0.25">
      <c r="A395" s="15">
        <v>2</v>
      </c>
      <c r="B395" s="6" t="s">
        <v>18</v>
      </c>
      <c r="C395" s="4">
        <v>30</v>
      </c>
      <c r="D395" s="5">
        <v>157</v>
      </c>
      <c r="E395" s="7">
        <v>7.0334490740740741E-4</v>
      </c>
      <c r="F395" s="3">
        <v>53.32</v>
      </c>
    </row>
    <row r="396" spans="1:6" x14ac:dyDescent="0.25">
      <c r="A396" s="15">
        <v>2</v>
      </c>
      <c r="B396" s="6" t="s">
        <v>18</v>
      </c>
      <c r="C396" s="4">
        <v>30</v>
      </c>
      <c r="D396" s="5">
        <v>157</v>
      </c>
      <c r="E396" s="7">
        <v>7.1996527777777781E-4</v>
      </c>
      <c r="F396" s="3">
        <v>52.09</v>
      </c>
    </row>
    <row r="397" spans="1:6" x14ac:dyDescent="0.25">
      <c r="A397" s="15">
        <v>2</v>
      </c>
      <c r="B397" s="6" t="s">
        <v>18</v>
      </c>
      <c r="C397" s="4">
        <v>30</v>
      </c>
      <c r="D397" s="5">
        <v>157</v>
      </c>
      <c r="E397" s="7">
        <v>7.4726851851851853E-4</v>
      </c>
      <c r="F397" s="3">
        <v>50.18</v>
      </c>
    </row>
    <row r="398" spans="1:6" x14ac:dyDescent="0.25">
      <c r="A398" s="15">
        <v>2</v>
      </c>
      <c r="B398" s="6" t="s">
        <v>18</v>
      </c>
      <c r="C398" s="4">
        <v>30</v>
      </c>
      <c r="D398" s="5">
        <v>157</v>
      </c>
      <c r="E398" s="7">
        <v>7.2197916666666667E-4</v>
      </c>
      <c r="F398" s="3">
        <v>51.94</v>
      </c>
    </row>
    <row r="399" spans="1:6" x14ac:dyDescent="0.25">
      <c r="A399" s="15">
        <v>2</v>
      </c>
      <c r="B399" s="6" t="s">
        <v>18</v>
      </c>
      <c r="C399" s="4">
        <v>30</v>
      </c>
      <c r="D399" s="5">
        <v>157</v>
      </c>
      <c r="E399" s="7">
        <v>7.0251157407407404E-4</v>
      </c>
      <c r="F399" s="3">
        <v>53.38</v>
      </c>
    </row>
    <row r="400" spans="1:6" x14ac:dyDescent="0.25">
      <c r="A400" s="15">
        <v>2</v>
      </c>
      <c r="B400" s="6" t="s">
        <v>18</v>
      </c>
      <c r="C400" s="4">
        <v>30</v>
      </c>
      <c r="D400" s="5">
        <v>157</v>
      </c>
      <c r="E400" s="7">
        <v>7.015277777777778E-4</v>
      </c>
      <c r="F400" s="3">
        <v>53.45</v>
      </c>
    </row>
    <row r="401" spans="1:6" x14ac:dyDescent="0.25">
      <c r="A401" s="15">
        <v>2</v>
      </c>
      <c r="B401" s="6" t="s">
        <v>18</v>
      </c>
      <c r="C401" s="4">
        <v>30</v>
      </c>
      <c r="D401" s="5">
        <v>157</v>
      </c>
      <c r="E401" s="7">
        <v>7.0375000000000006E-4</v>
      </c>
      <c r="F401" s="3">
        <v>53.29</v>
      </c>
    </row>
    <row r="402" spans="1:6" x14ac:dyDescent="0.25">
      <c r="A402" s="15">
        <v>2</v>
      </c>
      <c r="B402" s="6" t="s">
        <v>18</v>
      </c>
      <c r="C402" s="4">
        <v>30</v>
      </c>
      <c r="D402" s="5">
        <v>157</v>
      </c>
      <c r="E402" s="7">
        <v>7.0317129629629625E-4</v>
      </c>
      <c r="F402" s="3">
        <v>53.33</v>
      </c>
    </row>
    <row r="403" spans="1:6" x14ac:dyDescent="0.25">
      <c r="A403" s="15">
        <v>2</v>
      </c>
      <c r="B403" t="s">
        <v>18</v>
      </c>
      <c r="C403" s="4">
        <v>30</v>
      </c>
      <c r="D403" s="5">
        <v>157</v>
      </c>
      <c r="E403" s="7">
        <v>7.0298611111111115E-4</v>
      </c>
      <c r="F403" s="3">
        <v>53.34</v>
      </c>
    </row>
    <row r="404" spans="1:6" x14ac:dyDescent="0.25">
      <c r="A404" s="15">
        <v>2</v>
      </c>
      <c r="B404" t="s">
        <v>18</v>
      </c>
      <c r="C404" s="4">
        <v>30</v>
      </c>
      <c r="D404" s="5">
        <v>157</v>
      </c>
      <c r="E404" s="7">
        <v>7.0353009259259251E-4</v>
      </c>
      <c r="F404" s="3">
        <v>53.3</v>
      </c>
    </row>
    <row r="405" spans="1:6" x14ac:dyDescent="0.25">
      <c r="A405" s="15">
        <v>2</v>
      </c>
      <c r="B405" t="s">
        <v>18</v>
      </c>
      <c r="C405" s="4">
        <v>30</v>
      </c>
      <c r="D405" s="5">
        <v>157</v>
      </c>
      <c r="E405" s="7">
        <v>7.0197916666666672E-4</v>
      </c>
      <c r="F405" s="3">
        <v>53.42</v>
      </c>
    </row>
    <row r="406" spans="1:6" x14ac:dyDescent="0.25">
      <c r="A406" s="15">
        <v>2</v>
      </c>
      <c r="B406" t="s">
        <v>18</v>
      </c>
      <c r="C406" s="4">
        <v>30</v>
      </c>
      <c r="D406" s="5">
        <v>157</v>
      </c>
      <c r="E406" s="7">
        <v>7.0440972222222226E-4</v>
      </c>
      <c r="F406" s="3">
        <v>53.24</v>
      </c>
    </row>
    <row r="407" spans="1:6" x14ac:dyDescent="0.25">
      <c r="A407" s="15">
        <v>2</v>
      </c>
      <c r="B407" t="s">
        <v>18</v>
      </c>
      <c r="C407" s="4">
        <v>30</v>
      </c>
      <c r="D407" s="5">
        <v>157</v>
      </c>
      <c r="E407" s="7">
        <v>7.0361111111111113E-4</v>
      </c>
      <c r="F407" s="3">
        <v>53.3</v>
      </c>
    </row>
    <row r="408" spans="1:6" x14ac:dyDescent="0.25">
      <c r="A408" s="15">
        <v>2</v>
      </c>
      <c r="B408" t="s">
        <v>18</v>
      </c>
      <c r="C408" s="4">
        <v>30</v>
      </c>
      <c r="D408" s="5">
        <v>157</v>
      </c>
      <c r="E408" s="7">
        <v>6.9700231481481479E-4</v>
      </c>
      <c r="F408" s="3">
        <v>53.8</v>
      </c>
    </row>
    <row r="409" spans="1:6" x14ac:dyDescent="0.25">
      <c r="A409" s="15">
        <v>2</v>
      </c>
      <c r="B409" t="s">
        <v>18</v>
      </c>
      <c r="C409" s="4">
        <v>30</v>
      </c>
      <c r="D409" s="5">
        <v>157</v>
      </c>
      <c r="E409" s="7">
        <v>8.2936342592592599E-4</v>
      </c>
      <c r="F409" s="3">
        <v>45.22</v>
      </c>
    </row>
    <row r="410" spans="1:6" x14ac:dyDescent="0.25">
      <c r="A410" s="15">
        <v>2</v>
      </c>
      <c r="B410" t="s">
        <v>18</v>
      </c>
      <c r="C410" s="4">
        <v>30</v>
      </c>
      <c r="D410" s="5">
        <v>157</v>
      </c>
      <c r="E410" s="7">
        <v>7.2116898148148149E-4</v>
      </c>
      <c r="F410" s="3">
        <v>52</v>
      </c>
    </row>
    <row r="411" spans="1:6" x14ac:dyDescent="0.25">
      <c r="A411" s="15">
        <v>2</v>
      </c>
      <c r="B411" t="s">
        <v>23</v>
      </c>
      <c r="C411" s="4">
        <v>30</v>
      </c>
      <c r="D411" s="5">
        <v>124</v>
      </c>
      <c r="E411" s="7">
        <v>7.5645833333333327E-4</v>
      </c>
      <c r="F411" s="3">
        <v>49.57</v>
      </c>
    </row>
    <row r="412" spans="1:6" x14ac:dyDescent="0.25">
      <c r="A412" s="15">
        <v>2</v>
      </c>
      <c r="B412" t="s">
        <v>23</v>
      </c>
      <c r="C412" s="4">
        <v>30</v>
      </c>
      <c r="D412" s="5">
        <v>124</v>
      </c>
      <c r="E412" s="7">
        <v>7.2565972222222227E-4</v>
      </c>
      <c r="F412" s="3">
        <v>51.68</v>
      </c>
    </row>
    <row r="413" spans="1:6" x14ac:dyDescent="0.25">
      <c r="A413" s="15">
        <v>2</v>
      </c>
      <c r="B413" t="s">
        <v>23</v>
      </c>
      <c r="C413" s="4">
        <v>30</v>
      </c>
      <c r="D413" s="5">
        <v>124</v>
      </c>
      <c r="E413" s="7">
        <v>7.085995370370371E-4</v>
      </c>
      <c r="F413" s="3">
        <v>52.92</v>
      </c>
    </row>
    <row r="414" spans="1:6" x14ac:dyDescent="0.25">
      <c r="A414" s="15">
        <v>2</v>
      </c>
      <c r="B414" t="s">
        <v>23</v>
      </c>
      <c r="C414" s="4">
        <v>30</v>
      </c>
      <c r="D414" s="5">
        <v>124</v>
      </c>
      <c r="E414" s="7">
        <v>7.0598379629629624E-4</v>
      </c>
      <c r="F414" s="3">
        <v>53.12</v>
      </c>
    </row>
    <row r="415" spans="1:6" x14ac:dyDescent="0.25">
      <c r="A415" s="15">
        <v>2</v>
      </c>
      <c r="B415" t="s">
        <v>23</v>
      </c>
      <c r="C415" s="4">
        <v>30</v>
      </c>
      <c r="D415" s="5">
        <v>124</v>
      </c>
      <c r="E415" s="7">
        <v>7.0354166666666666E-4</v>
      </c>
      <c r="F415" s="3">
        <v>53.3</v>
      </c>
    </row>
    <row r="416" spans="1:6" x14ac:dyDescent="0.25">
      <c r="A416" s="15">
        <v>2</v>
      </c>
      <c r="B416" t="s">
        <v>23</v>
      </c>
      <c r="C416" s="4">
        <v>30</v>
      </c>
      <c r="D416" s="5">
        <v>124</v>
      </c>
      <c r="E416" s="7">
        <v>7.0524305555555542E-4</v>
      </c>
      <c r="F416" s="3">
        <v>53.17</v>
      </c>
    </row>
    <row r="417" spans="1:6" x14ac:dyDescent="0.25">
      <c r="A417" s="15">
        <v>2</v>
      </c>
      <c r="B417" t="s">
        <v>23</v>
      </c>
      <c r="C417" s="4">
        <v>30</v>
      </c>
      <c r="D417" s="5">
        <v>124</v>
      </c>
      <c r="E417" s="7">
        <v>7.0302083333333338E-4</v>
      </c>
      <c r="F417" s="3">
        <v>53.34</v>
      </c>
    </row>
    <row r="418" spans="1:6" x14ac:dyDescent="0.25">
      <c r="A418" s="15">
        <v>2</v>
      </c>
      <c r="B418" t="s">
        <v>23</v>
      </c>
      <c r="C418" s="4">
        <v>30</v>
      </c>
      <c r="D418" s="5">
        <v>124</v>
      </c>
      <c r="E418" s="7">
        <v>7.0327546296296295E-4</v>
      </c>
      <c r="F418" s="3">
        <v>53.32</v>
      </c>
    </row>
    <row r="419" spans="1:6" x14ac:dyDescent="0.25">
      <c r="A419" s="15">
        <v>2</v>
      </c>
      <c r="B419" t="s">
        <v>23</v>
      </c>
      <c r="C419" s="4">
        <v>30</v>
      </c>
      <c r="D419" s="5">
        <v>124</v>
      </c>
      <c r="E419" s="7">
        <v>7.0464120370370374E-4</v>
      </c>
      <c r="F419" s="3">
        <v>53.22</v>
      </c>
    </row>
    <row r="420" spans="1:6" x14ac:dyDescent="0.25">
      <c r="A420" s="15">
        <v>2</v>
      </c>
      <c r="B420" t="s">
        <v>23</v>
      </c>
      <c r="C420" s="4">
        <v>30</v>
      </c>
      <c r="D420" s="5">
        <v>124</v>
      </c>
      <c r="E420" s="7">
        <v>9.6726851851851846E-4</v>
      </c>
      <c r="F420" s="3">
        <v>38.770000000000003</v>
      </c>
    </row>
    <row r="421" spans="1:6" x14ac:dyDescent="0.25">
      <c r="A421" s="15">
        <v>2</v>
      </c>
      <c r="B421" t="s">
        <v>23</v>
      </c>
      <c r="C421" s="4">
        <v>30</v>
      </c>
      <c r="D421" s="5">
        <v>124</v>
      </c>
      <c r="E421" s="7">
        <v>7.0888888888888878E-4</v>
      </c>
      <c r="F421" s="3">
        <v>52.9</v>
      </c>
    </row>
    <row r="422" spans="1:6" x14ac:dyDescent="0.25">
      <c r="A422" s="15">
        <v>2</v>
      </c>
      <c r="B422" t="s">
        <v>23</v>
      </c>
      <c r="C422" s="4">
        <v>30</v>
      </c>
      <c r="D422" s="5">
        <v>124</v>
      </c>
      <c r="E422" s="7">
        <v>7.023148148148149E-4</v>
      </c>
      <c r="F422" s="3">
        <v>53.39</v>
      </c>
    </row>
    <row r="423" spans="1:6" x14ac:dyDescent="0.25">
      <c r="A423" s="15">
        <v>2</v>
      </c>
      <c r="B423" t="s">
        <v>23</v>
      </c>
      <c r="C423" s="4">
        <v>30</v>
      </c>
      <c r="D423" s="5">
        <v>124</v>
      </c>
      <c r="E423" s="7">
        <v>7.0011574074074073E-4</v>
      </c>
      <c r="F423" s="3">
        <v>53.56</v>
      </c>
    </row>
    <row r="424" spans="1:6" x14ac:dyDescent="0.25">
      <c r="A424" s="15">
        <v>2</v>
      </c>
      <c r="B424" t="s">
        <v>23</v>
      </c>
      <c r="C424" s="4">
        <v>30</v>
      </c>
      <c r="D424" s="5">
        <v>124</v>
      </c>
      <c r="E424" s="7">
        <v>7.0557870370370381E-4</v>
      </c>
      <c r="F424" s="3">
        <v>53.15</v>
      </c>
    </row>
    <row r="425" spans="1:6" x14ac:dyDescent="0.25">
      <c r="A425" s="15">
        <v>2</v>
      </c>
      <c r="B425" t="s">
        <v>23</v>
      </c>
      <c r="C425" s="4">
        <v>30</v>
      </c>
      <c r="D425" s="5">
        <v>124</v>
      </c>
      <c r="E425" s="7">
        <v>7.1086805555555562E-4</v>
      </c>
      <c r="F425" s="3">
        <v>52.75</v>
      </c>
    </row>
    <row r="426" spans="1:6" x14ac:dyDescent="0.25">
      <c r="A426" s="15">
        <v>2</v>
      </c>
      <c r="B426" t="s">
        <v>23</v>
      </c>
      <c r="C426" s="4">
        <v>30</v>
      </c>
      <c r="D426" s="5">
        <v>124</v>
      </c>
      <c r="E426" s="7">
        <v>7.0488425925925916E-4</v>
      </c>
      <c r="F426" s="3">
        <v>53.2</v>
      </c>
    </row>
    <row r="427" spans="1:6" x14ac:dyDescent="0.25">
      <c r="A427" s="15">
        <v>2</v>
      </c>
      <c r="B427" t="s">
        <v>23</v>
      </c>
      <c r="C427" s="4">
        <v>30</v>
      </c>
      <c r="D427" s="5">
        <v>124</v>
      </c>
      <c r="E427" s="7">
        <v>7.0739583333333331E-4</v>
      </c>
      <c r="F427" s="3">
        <v>53.01</v>
      </c>
    </row>
    <row r="428" spans="1:6" x14ac:dyDescent="0.25">
      <c r="A428" s="15">
        <v>2</v>
      </c>
      <c r="B428" t="s">
        <v>23</v>
      </c>
      <c r="C428" s="4">
        <v>30</v>
      </c>
      <c r="D428" s="5">
        <v>124</v>
      </c>
      <c r="E428" s="7">
        <v>7.0378472222222229E-4</v>
      </c>
      <c r="F428" s="3">
        <v>53.28</v>
      </c>
    </row>
    <row r="429" spans="1:6" x14ac:dyDescent="0.25">
      <c r="A429" s="15">
        <v>2</v>
      </c>
      <c r="B429" t="s">
        <v>23</v>
      </c>
      <c r="C429" s="4">
        <v>30</v>
      </c>
      <c r="D429" s="5">
        <v>124</v>
      </c>
      <c r="E429" s="7">
        <v>7.030787037037037E-4</v>
      </c>
      <c r="F429" s="3">
        <v>53.34</v>
      </c>
    </row>
    <row r="430" spans="1:6" x14ac:dyDescent="0.25">
      <c r="A430" s="15">
        <v>2</v>
      </c>
      <c r="B430" t="s">
        <v>23</v>
      </c>
      <c r="C430" s="4">
        <v>30</v>
      </c>
      <c r="D430" s="5">
        <v>124</v>
      </c>
      <c r="E430" s="7">
        <v>7.0230324074074075E-4</v>
      </c>
      <c r="F430" s="3">
        <v>53.4</v>
      </c>
    </row>
    <row r="431" spans="1:6" x14ac:dyDescent="0.25">
      <c r="A431" s="15">
        <v>2</v>
      </c>
      <c r="B431" t="s">
        <v>23</v>
      </c>
      <c r="C431" s="4">
        <v>30</v>
      </c>
      <c r="D431" s="5">
        <v>124</v>
      </c>
      <c r="E431" s="7">
        <v>7.0351851851851836E-4</v>
      </c>
      <c r="F431" s="3">
        <v>53.3</v>
      </c>
    </row>
    <row r="432" spans="1:6" x14ac:dyDescent="0.25">
      <c r="A432" s="15">
        <v>2</v>
      </c>
      <c r="B432" t="s">
        <v>23</v>
      </c>
      <c r="C432" s="4">
        <v>30</v>
      </c>
      <c r="D432" s="5">
        <v>124</v>
      </c>
      <c r="E432" s="7">
        <v>7.0319444444444433E-4</v>
      </c>
      <c r="F432" s="3">
        <v>53.33</v>
      </c>
    </row>
    <row r="433" spans="1:6" x14ac:dyDescent="0.25">
      <c r="A433" s="15">
        <v>2</v>
      </c>
      <c r="B433" t="s">
        <v>23</v>
      </c>
      <c r="C433" s="4">
        <v>30</v>
      </c>
      <c r="D433" s="5">
        <v>124</v>
      </c>
      <c r="E433" s="7">
        <v>6.9905092592592588E-4</v>
      </c>
      <c r="F433" s="3">
        <v>53.64</v>
      </c>
    </row>
    <row r="434" spans="1:6" x14ac:dyDescent="0.25">
      <c r="A434" s="15">
        <v>2</v>
      </c>
      <c r="B434" t="s">
        <v>23</v>
      </c>
      <c r="C434" s="4">
        <v>30</v>
      </c>
      <c r="D434" s="5">
        <v>124</v>
      </c>
      <c r="E434" s="7">
        <v>7.0001157407407393E-4</v>
      </c>
      <c r="F434" s="3">
        <v>53.57</v>
      </c>
    </row>
    <row r="435" spans="1:6" x14ac:dyDescent="0.25">
      <c r="A435" s="15">
        <v>2</v>
      </c>
      <c r="B435" t="s">
        <v>23</v>
      </c>
      <c r="C435" s="4">
        <v>30</v>
      </c>
      <c r="D435" s="5">
        <v>124</v>
      </c>
      <c r="E435" s="7">
        <v>7.0083333333333336E-4</v>
      </c>
      <c r="F435" s="3">
        <v>53.51</v>
      </c>
    </row>
    <row r="436" spans="1:6" x14ac:dyDescent="0.25">
      <c r="A436" s="15">
        <v>2</v>
      </c>
      <c r="B436" t="s">
        <v>23</v>
      </c>
      <c r="C436" s="4">
        <v>30</v>
      </c>
      <c r="D436" s="5">
        <v>124</v>
      </c>
      <c r="E436" s="7">
        <v>6.9930555555555544E-4</v>
      </c>
      <c r="F436" s="3">
        <v>53.62</v>
      </c>
    </row>
    <row r="437" spans="1:6" x14ac:dyDescent="0.25">
      <c r="A437" s="15">
        <v>2</v>
      </c>
      <c r="B437" t="s">
        <v>23</v>
      </c>
      <c r="C437" s="4">
        <v>30</v>
      </c>
      <c r="D437" s="5">
        <v>124</v>
      </c>
      <c r="E437" s="7">
        <v>7.0108796296296293E-4</v>
      </c>
      <c r="F437" s="3">
        <v>53.49</v>
      </c>
    </row>
    <row r="438" spans="1:6" x14ac:dyDescent="0.25">
      <c r="A438" s="15">
        <v>2</v>
      </c>
      <c r="B438" t="s">
        <v>23</v>
      </c>
      <c r="C438" s="4">
        <v>30</v>
      </c>
      <c r="D438" s="5">
        <v>124</v>
      </c>
      <c r="E438" s="7">
        <v>7.0445601851851865E-4</v>
      </c>
      <c r="F438" s="3">
        <v>53.23</v>
      </c>
    </row>
    <row r="439" spans="1:6" x14ac:dyDescent="0.25">
      <c r="A439" s="15">
        <v>2</v>
      </c>
      <c r="B439" t="s">
        <v>23</v>
      </c>
      <c r="C439" s="4">
        <v>30</v>
      </c>
      <c r="D439" s="5">
        <v>124</v>
      </c>
      <c r="E439" s="7">
        <v>7.0244212962962958E-4</v>
      </c>
      <c r="F439" s="3">
        <v>53.39</v>
      </c>
    </row>
    <row r="440" spans="1:6" x14ac:dyDescent="0.25">
      <c r="A440" s="15">
        <v>2</v>
      </c>
      <c r="B440" t="s">
        <v>23</v>
      </c>
      <c r="C440" s="4">
        <v>30</v>
      </c>
      <c r="D440" s="5">
        <v>124</v>
      </c>
      <c r="E440" s="7">
        <v>7.0556712962962966E-4</v>
      </c>
      <c r="F440" s="3">
        <v>53.15</v>
      </c>
    </row>
    <row r="441" spans="1:6" x14ac:dyDescent="0.25">
      <c r="A441" s="15">
        <v>2</v>
      </c>
      <c r="B441" t="s">
        <v>33</v>
      </c>
      <c r="C441" s="4">
        <v>30</v>
      </c>
      <c r="D441" s="5">
        <v>151</v>
      </c>
      <c r="E441" s="7">
        <v>7.5626157407407413E-4</v>
      </c>
      <c r="F441" s="3">
        <v>49.59</v>
      </c>
    </row>
    <row r="442" spans="1:6" x14ac:dyDescent="0.25">
      <c r="A442" s="15">
        <v>2</v>
      </c>
      <c r="B442" t="s">
        <v>33</v>
      </c>
      <c r="C442" s="4">
        <v>30</v>
      </c>
      <c r="D442" s="5">
        <v>151</v>
      </c>
      <c r="E442" s="7">
        <v>7.4837962962962966E-4</v>
      </c>
      <c r="F442" s="3">
        <v>50.11</v>
      </c>
    </row>
    <row r="443" spans="1:6" x14ac:dyDescent="0.25">
      <c r="A443" s="15">
        <v>2</v>
      </c>
      <c r="B443" t="s">
        <v>33</v>
      </c>
      <c r="C443" s="4">
        <v>30</v>
      </c>
      <c r="D443" s="5">
        <v>151</v>
      </c>
      <c r="E443" s="7">
        <v>7.2259259259259249E-4</v>
      </c>
      <c r="F443" s="3">
        <v>51.9</v>
      </c>
    </row>
    <row r="444" spans="1:6" x14ac:dyDescent="0.25">
      <c r="A444" s="15">
        <v>2</v>
      </c>
      <c r="B444" t="s">
        <v>33</v>
      </c>
      <c r="C444" s="4">
        <v>30</v>
      </c>
      <c r="D444" s="5">
        <v>151</v>
      </c>
      <c r="E444" s="7">
        <v>7.2599537037037044E-4</v>
      </c>
      <c r="F444" s="3">
        <v>51.65</v>
      </c>
    </row>
    <row r="445" spans="1:6" x14ac:dyDescent="0.25">
      <c r="A445" s="15">
        <v>2</v>
      </c>
      <c r="B445" t="s">
        <v>33</v>
      </c>
      <c r="C445" s="4">
        <v>30</v>
      </c>
      <c r="D445" s="5">
        <v>151</v>
      </c>
      <c r="E445" s="7">
        <v>7.2097222222222224E-4</v>
      </c>
      <c r="F445" s="3">
        <v>52.01</v>
      </c>
    </row>
    <row r="446" spans="1:6" x14ac:dyDescent="0.25">
      <c r="A446" s="15">
        <v>2</v>
      </c>
      <c r="B446" t="s">
        <v>33</v>
      </c>
      <c r="C446" s="4">
        <v>30</v>
      </c>
      <c r="D446" s="5">
        <v>151</v>
      </c>
      <c r="E446" s="7">
        <v>7.2814814814814823E-4</v>
      </c>
      <c r="F446" s="3">
        <v>51.5</v>
      </c>
    </row>
    <row r="447" spans="1:6" x14ac:dyDescent="0.25">
      <c r="A447" s="15">
        <v>2</v>
      </c>
      <c r="B447" t="s">
        <v>33</v>
      </c>
      <c r="C447" s="4">
        <v>30</v>
      </c>
      <c r="D447" s="5">
        <v>151</v>
      </c>
      <c r="E447" s="7">
        <v>7.2583333333333321E-4</v>
      </c>
      <c r="F447" s="3">
        <v>51.66</v>
      </c>
    </row>
    <row r="448" spans="1:6" x14ac:dyDescent="0.25">
      <c r="A448" s="15">
        <v>2</v>
      </c>
      <c r="B448" t="s">
        <v>33</v>
      </c>
      <c r="C448" s="4">
        <v>30</v>
      </c>
      <c r="D448" s="5">
        <v>151</v>
      </c>
      <c r="E448" s="7">
        <v>7.207523148148148E-4</v>
      </c>
      <c r="F448" s="3">
        <v>52.03</v>
      </c>
    </row>
    <row r="449" spans="1:6" x14ac:dyDescent="0.25">
      <c r="A449" s="15">
        <v>2</v>
      </c>
      <c r="B449" t="s">
        <v>33</v>
      </c>
      <c r="C449" s="4">
        <v>30</v>
      </c>
      <c r="D449" s="5">
        <v>151</v>
      </c>
      <c r="E449" s="7">
        <v>7.212268518518518E-4</v>
      </c>
      <c r="F449" s="3">
        <v>51.99</v>
      </c>
    </row>
    <row r="450" spans="1:6" x14ac:dyDescent="0.25">
      <c r="A450" s="15">
        <v>2</v>
      </c>
      <c r="B450" t="s">
        <v>33</v>
      </c>
      <c r="C450" s="4">
        <v>30</v>
      </c>
      <c r="D450" s="5">
        <v>151</v>
      </c>
      <c r="E450" s="7">
        <v>7.2263888888888887E-4</v>
      </c>
      <c r="F450" s="3">
        <v>51.89</v>
      </c>
    </row>
    <row r="451" spans="1:6" x14ac:dyDescent="0.25">
      <c r="A451" s="15">
        <v>2</v>
      </c>
      <c r="B451" t="s">
        <v>33</v>
      </c>
      <c r="C451" s="4">
        <v>30</v>
      </c>
      <c r="D451" s="5">
        <v>151</v>
      </c>
      <c r="E451" s="7">
        <v>7.1695601851851857E-4</v>
      </c>
      <c r="F451" s="3">
        <v>52.3</v>
      </c>
    </row>
    <row r="452" spans="1:6" x14ac:dyDescent="0.25">
      <c r="A452" s="15">
        <v>2</v>
      </c>
      <c r="B452" t="s">
        <v>33</v>
      </c>
      <c r="C452" s="4">
        <v>30</v>
      </c>
      <c r="D452" s="5">
        <v>151</v>
      </c>
      <c r="E452" s="7">
        <v>7.2208333333333337E-4</v>
      </c>
      <c r="F452" s="3">
        <v>51.93</v>
      </c>
    </row>
    <row r="453" spans="1:6" x14ac:dyDescent="0.25">
      <c r="A453" s="15">
        <v>2</v>
      </c>
      <c r="B453" t="s">
        <v>33</v>
      </c>
      <c r="C453" s="4">
        <v>30</v>
      </c>
      <c r="D453" s="5">
        <v>151</v>
      </c>
      <c r="E453" s="7">
        <v>7.1782407407407418E-4</v>
      </c>
      <c r="F453" s="3">
        <v>52.24</v>
      </c>
    </row>
    <row r="454" spans="1:6" x14ac:dyDescent="0.25">
      <c r="A454" s="15">
        <v>2</v>
      </c>
      <c r="B454" t="s">
        <v>33</v>
      </c>
      <c r="C454" s="4">
        <v>30</v>
      </c>
      <c r="D454" s="5">
        <v>151</v>
      </c>
      <c r="E454" s="7">
        <v>7.2692129629629626E-4</v>
      </c>
      <c r="F454" s="3">
        <v>51.59</v>
      </c>
    </row>
    <row r="455" spans="1:6" x14ac:dyDescent="0.25">
      <c r="A455" s="15">
        <v>2</v>
      </c>
      <c r="B455" t="s">
        <v>33</v>
      </c>
      <c r="C455" s="4">
        <v>30</v>
      </c>
      <c r="D455" s="5">
        <v>151</v>
      </c>
      <c r="E455" s="7">
        <v>7.2422453703703711E-4</v>
      </c>
      <c r="F455" s="3">
        <v>51.78</v>
      </c>
    </row>
    <row r="456" spans="1:6" x14ac:dyDescent="0.25">
      <c r="A456" s="15">
        <v>2</v>
      </c>
      <c r="B456" t="s">
        <v>33</v>
      </c>
      <c r="C456" s="4">
        <v>30</v>
      </c>
      <c r="D456" s="5">
        <v>151</v>
      </c>
      <c r="E456" s="7">
        <v>7.1871527777777776E-4</v>
      </c>
      <c r="F456" s="3">
        <v>52.18</v>
      </c>
    </row>
    <row r="457" spans="1:6" x14ac:dyDescent="0.25">
      <c r="A457" s="15">
        <v>2</v>
      </c>
      <c r="B457" t="s">
        <v>33</v>
      </c>
      <c r="C457" s="4">
        <v>30</v>
      </c>
      <c r="D457" s="5">
        <v>151</v>
      </c>
      <c r="E457" s="7">
        <v>7.1658564814814805E-4</v>
      </c>
      <c r="F457" s="3">
        <v>52.33</v>
      </c>
    </row>
    <row r="458" spans="1:6" x14ac:dyDescent="0.25">
      <c r="A458" s="15">
        <v>2</v>
      </c>
      <c r="B458" t="s">
        <v>33</v>
      </c>
      <c r="C458" s="4">
        <v>30</v>
      </c>
      <c r="D458" s="5">
        <v>151</v>
      </c>
      <c r="E458" s="7">
        <v>7.1826388888888894E-4</v>
      </c>
      <c r="F458" s="3">
        <v>52.21</v>
      </c>
    </row>
    <row r="459" spans="1:6" x14ac:dyDescent="0.25">
      <c r="A459" s="15">
        <v>2</v>
      </c>
      <c r="B459" t="s">
        <v>33</v>
      </c>
      <c r="C459" s="4">
        <v>30</v>
      </c>
      <c r="D459" s="5">
        <v>151</v>
      </c>
      <c r="E459" s="7">
        <v>7.2752314814814815E-4</v>
      </c>
      <c r="F459" s="3">
        <v>51.54</v>
      </c>
    </row>
    <row r="460" spans="1:6" x14ac:dyDescent="0.25">
      <c r="A460" s="15">
        <v>2</v>
      </c>
      <c r="B460" t="s">
        <v>33</v>
      </c>
      <c r="C460" s="4">
        <v>30</v>
      </c>
      <c r="D460" s="5">
        <v>151</v>
      </c>
      <c r="E460" s="7">
        <v>7.2362268518518511E-4</v>
      </c>
      <c r="F460" s="3">
        <v>51.82</v>
      </c>
    </row>
    <row r="461" spans="1:6" x14ac:dyDescent="0.25">
      <c r="A461" s="15">
        <v>2</v>
      </c>
      <c r="B461" t="s">
        <v>33</v>
      </c>
      <c r="C461" s="4">
        <v>30</v>
      </c>
      <c r="D461" s="5">
        <v>151</v>
      </c>
      <c r="E461" s="7">
        <v>7.2068287037037034E-4</v>
      </c>
      <c r="F461" s="3">
        <v>52.03</v>
      </c>
    </row>
    <row r="462" spans="1:6" x14ac:dyDescent="0.25">
      <c r="A462" s="15">
        <v>2</v>
      </c>
      <c r="B462" t="s">
        <v>33</v>
      </c>
      <c r="C462" s="4">
        <v>30</v>
      </c>
      <c r="D462" s="5">
        <v>151</v>
      </c>
      <c r="E462" s="7">
        <v>7.2268518518518515E-4</v>
      </c>
      <c r="F462" s="3">
        <v>51.89</v>
      </c>
    </row>
    <row r="463" spans="1:6" x14ac:dyDescent="0.25">
      <c r="A463" s="15">
        <v>2</v>
      </c>
      <c r="B463" t="s">
        <v>33</v>
      </c>
      <c r="C463" s="4">
        <v>30</v>
      </c>
      <c r="D463" s="5">
        <v>151</v>
      </c>
      <c r="E463" s="7">
        <v>7.2258101851851856E-4</v>
      </c>
      <c r="F463" s="3">
        <v>51.9</v>
      </c>
    </row>
    <row r="464" spans="1:6" x14ac:dyDescent="0.25">
      <c r="A464" s="15">
        <v>2</v>
      </c>
      <c r="B464" t="s">
        <v>33</v>
      </c>
      <c r="C464" s="4">
        <v>30</v>
      </c>
      <c r="D464" s="5">
        <v>151</v>
      </c>
      <c r="E464" s="7">
        <v>7.2170138888888891E-4</v>
      </c>
      <c r="F464" s="3">
        <v>51.96</v>
      </c>
    </row>
    <row r="465" spans="1:6" x14ac:dyDescent="0.25">
      <c r="A465" s="15">
        <v>2</v>
      </c>
      <c r="B465" t="s">
        <v>33</v>
      </c>
      <c r="C465" s="4">
        <v>30</v>
      </c>
      <c r="D465" s="5">
        <v>151</v>
      </c>
      <c r="E465" s="7">
        <v>7.2072916666666672E-4</v>
      </c>
      <c r="F465" s="3">
        <v>52.03</v>
      </c>
    </row>
    <row r="466" spans="1:6" x14ac:dyDescent="0.25">
      <c r="A466" s="15">
        <v>2</v>
      </c>
      <c r="B466" t="s">
        <v>33</v>
      </c>
      <c r="C466" s="4">
        <v>30</v>
      </c>
      <c r="D466" s="5">
        <v>151</v>
      </c>
      <c r="E466" s="7">
        <v>7.1984953703703707E-4</v>
      </c>
      <c r="F466" s="3">
        <v>52.09</v>
      </c>
    </row>
    <row r="467" spans="1:6" x14ac:dyDescent="0.25">
      <c r="A467" s="15">
        <v>2</v>
      </c>
      <c r="B467" t="s">
        <v>33</v>
      </c>
      <c r="C467" s="4">
        <v>30</v>
      </c>
      <c r="D467" s="5">
        <v>151</v>
      </c>
      <c r="E467" s="7">
        <v>7.2196759259259263E-4</v>
      </c>
      <c r="F467" s="3">
        <v>51.94</v>
      </c>
    </row>
    <row r="468" spans="1:6" x14ac:dyDescent="0.25">
      <c r="A468" s="15">
        <v>2</v>
      </c>
      <c r="B468" t="s">
        <v>33</v>
      </c>
      <c r="C468" s="4">
        <v>30</v>
      </c>
      <c r="D468" s="5">
        <v>151</v>
      </c>
      <c r="E468" s="7">
        <v>7.2334490740740736E-4</v>
      </c>
      <c r="F468" s="3">
        <v>51.84</v>
      </c>
    </row>
    <row r="469" spans="1:6" x14ac:dyDescent="0.25">
      <c r="A469" s="15">
        <v>2</v>
      </c>
      <c r="B469" t="s">
        <v>33</v>
      </c>
      <c r="C469" s="4">
        <v>30</v>
      </c>
      <c r="D469" s="5">
        <v>151</v>
      </c>
      <c r="E469" s="7">
        <v>7.1753472222222227E-4</v>
      </c>
      <c r="F469" s="3">
        <v>52.26</v>
      </c>
    </row>
    <row r="470" spans="1:6" x14ac:dyDescent="0.25">
      <c r="A470" s="15">
        <v>2</v>
      </c>
      <c r="B470" t="s">
        <v>33</v>
      </c>
      <c r="C470" s="4">
        <v>30</v>
      </c>
      <c r="D470" s="5">
        <v>151</v>
      </c>
      <c r="E470" s="7">
        <v>7.1973379629629633E-4</v>
      </c>
      <c r="F470" s="3">
        <v>52.1</v>
      </c>
    </row>
    <row r="471" spans="1:6" x14ac:dyDescent="0.25">
      <c r="A471" s="15">
        <v>2</v>
      </c>
      <c r="B471" t="s">
        <v>9</v>
      </c>
      <c r="C471" s="4">
        <v>30</v>
      </c>
      <c r="D471" s="5">
        <v>141</v>
      </c>
      <c r="E471" s="7">
        <v>7.5216435185185195E-4</v>
      </c>
      <c r="F471" s="3">
        <v>49.86</v>
      </c>
    </row>
    <row r="472" spans="1:6" x14ac:dyDescent="0.25">
      <c r="A472" s="15">
        <v>2</v>
      </c>
      <c r="B472" t="s">
        <v>9</v>
      </c>
      <c r="C472" s="4">
        <v>30</v>
      </c>
      <c r="D472" s="5">
        <v>141</v>
      </c>
      <c r="E472" s="7">
        <v>7.3552083333333336E-4</v>
      </c>
      <c r="F472" s="3">
        <v>50.98</v>
      </c>
    </row>
    <row r="473" spans="1:6" x14ac:dyDescent="0.25">
      <c r="A473" s="15">
        <v>2</v>
      </c>
      <c r="B473" t="s">
        <v>9</v>
      </c>
      <c r="C473" s="4">
        <v>30</v>
      </c>
      <c r="D473" s="5">
        <v>141</v>
      </c>
      <c r="E473" s="7">
        <v>7.2258101851851856E-4</v>
      </c>
      <c r="F473" s="3">
        <v>51.9</v>
      </c>
    </row>
    <row r="474" spans="1:6" x14ac:dyDescent="0.25">
      <c r="A474" s="15">
        <v>2</v>
      </c>
      <c r="B474" t="s">
        <v>9</v>
      </c>
      <c r="C474" s="4">
        <v>30</v>
      </c>
      <c r="D474" s="5">
        <v>141</v>
      </c>
      <c r="E474" s="7">
        <v>7.2596064814814821E-4</v>
      </c>
      <c r="F474" s="3">
        <v>51.66</v>
      </c>
    </row>
    <row r="475" spans="1:6" x14ac:dyDescent="0.25">
      <c r="A475" s="15">
        <v>2</v>
      </c>
      <c r="B475" t="s">
        <v>9</v>
      </c>
      <c r="C475" s="4">
        <v>30</v>
      </c>
      <c r="D475" s="5">
        <v>141</v>
      </c>
      <c r="E475" s="7">
        <v>7.2076388888888895E-4</v>
      </c>
      <c r="F475" s="3">
        <v>52.03</v>
      </c>
    </row>
    <row r="476" spans="1:6" x14ac:dyDescent="0.25">
      <c r="A476" s="15">
        <v>2</v>
      </c>
      <c r="B476" t="s">
        <v>9</v>
      </c>
      <c r="C476" s="4">
        <v>30</v>
      </c>
      <c r="D476" s="5">
        <v>141</v>
      </c>
      <c r="E476" s="7">
        <v>7.2841435185185194E-4</v>
      </c>
      <c r="F476" s="3">
        <v>51.48</v>
      </c>
    </row>
    <row r="477" spans="1:6" x14ac:dyDescent="0.25">
      <c r="A477" s="15">
        <v>2</v>
      </c>
      <c r="B477" t="s">
        <v>9</v>
      </c>
      <c r="C477" s="4">
        <v>30</v>
      </c>
      <c r="D477" s="5">
        <v>141</v>
      </c>
      <c r="E477" s="7">
        <v>7.2594907407407417E-4</v>
      </c>
      <c r="F477" s="3">
        <v>51.66</v>
      </c>
    </row>
    <row r="478" spans="1:6" x14ac:dyDescent="0.25">
      <c r="A478" s="15">
        <v>2</v>
      </c>
      <c r="B478" t="s">
        <v>9</v>
      </c>
      <c r="C478" s="4">
        <v>30</v>
      </c>
      <c r="D478" s="5">
        <v>141</v>
      </c>
      <c r="E478" s="7">
        <v>7.2012731481481483E-4</v>
      </c>
      <c r="F478" s="3">
        <v>52.07</v>
      </c>
    </row>
    <row r="479" spans="1:6" x14ac:dyDescent="0.25">
      <c r="A479" s="15">
        <v>2</v>
      </c>
      <c r="B479" t="s">
        <v>9</v>
      </c>
      <c r="C479" s="4">
        <v>30</v>
      </c>
      <c r="D479" s="5">
        <v>141</v>
      </c>
      <c r="E479" s="7">
        <v>7.214351851851852E-4</v>
      </c>
      <c r="F479" s="3">
        <v>51.98</v>
      </c>
    </row>
    <row r="480" spans="1:6" x14ac:dyDescent="0.25">
      <c r="A480" s="15">
        <v>2</v>
      </c>
      <c r="B480" t="s">
        <v>9</v>
      </c>
      <c r="C480" s="4">
        <v>30</v>
      </c>
      <c r="D480" s="5">
        <v>141</v>
      </c>
      <c r="E480" s="7">
        <v>7.7427083333333341E-4</v>
      </c>
      <c r="F480" s="3">
        <v>48.43</v>
      </c>
    </row>
    <row r="481" spans="1:6" x14ac:dyDescent="0.25">
      <c r="A481" s="15">
        <v>2</v>
      </c>
      <c r="B481" t="s">
        <v>9</v>
      </c>
      <c r="C481" s="4">
        <v>30</v>
      </c>
      <c r="D481" s="5">
        <v>141</v>
      </c>
      <c r="E481" s="7">
        <v>7.0876157407407422E-4</v>
      </c>
      <c r="F481" s="3">
        <v>52.91</v>
      </c>
    </row>
    <row r="482" spans="1:6" x14ac:dyDescent="0.25">
      <c r="A482" s="15">
        <v>2</v>
      </c>
      <c r="B482" t="s">
        <v>9</v>
      </c>
      <c r="C482" s="4">
        <v>30</v>
      </c>
      <c r="D482" s="5">
        <v>141</v>
      </c>
      <c r="E482" s="7">
        <v>7.021064814814814E-4</v>
      </c>
      <c r="F482" s="3">
        <v>53.41</v>
      </c>
    </row>
    <row r="483" spans="1:6" x14ac:dyDescent="0.25">
      <c r="A483" s="15">
        <v>2</v>
      </c>
      <c r="B483" t="s">
        <v>9</v>
      </c>
      <c r="C483" s="4">
        <v>30</v>
      </c>
      <c r="D483" s="5">
        <v>141</v>
      </c>
      <c r="E483" s="7">
        <v>7.0035879629629625E-4</v>
      </c>
      <c r="F483" s="3">
        <v>53.54</v>
      </c>
    </row>
    <row r="484" spans="1:6" x14ac:dyDescent="0.25">
      <c r="A484" s="15">
        <v>2</v>
      </c>
      <c r="B484" t="s">
        <v>9</v>
      </c>
      <c r="C484" s="4">
        <v>30</v>
      </c>
      <c r="D484" s="5">
        <v>141</v>
      </c>
      <c r="E484" s="7">
        <v>7.2086805555555543E-4</v>
      </c>
      <c r="F484" s="3">
        <v>52.02</v>
      </c>
    </row>
    <row r="485" spans="1:6" x14ac:dyDescent="0.25">
      <c r="A485" s="15">
        <v>2</v>
      </c>
      <c r="B485" t="s">
        <v>9</v>
      </c>
      <c r="C485" s="4">
        <v>30</v>
      </c>
      <c r="D485" s="5">
        <v>141</v>
      </c>
      <c r="E485" s="7">
        <v>7.2460648148148156E-4</v>
      </c>
      <c r="F485" s="3">
        <v>51.75</v>
      </c>
    </row>
    <row r="486" spans="1:6" x14ac:dyDescent="0.25">
      <c r="A486" s="15">
        <v>2</v>
      </c>
      <c r="B486" t="s">
        <v>9</v>
      </c>
      <c r="C486" s="4">
        <v>30</v>
      </c>
      <c r="D486" s="5">
        <v>141</v>
      </c>
      <c r="E486" s="7">
        <v>7.188310185185185E-4</v>
      </c>
      <c r="F486" s="3">
        <v>52.17</v>
      </c>
    </row>
    <row r="487" spans="1:6" x14ac:dyDescent="0.25">
      <c r="A487" s="15">
        <v>2</v>
      </c>
      <c r="B487" t="s">
        <v>9</v>
      </c>
      <c r="C487" s="4">
        <v>30</v>
      </c>
      <c r="D487" s="5">
        <v>141</v>
      </c>
      <c r="E487" s="7">
        <v>7.1605324074074073E-4</v>
      </c>
      <c r="F487" s="3">
        <v>52.37</v>
      </c>
    </row>
    <row r="488" spans="1:6" x14ac:dyDescent="0.25">
      <c r="A488" s="15">
        <v>2</v>
      </c>
      <c r="B488" t="s">
        <v>9</v>
      </c>
      <c r="C488" s="4">
        <v>30</v>
      </c>
      <c r="D488" s="5">
        <v>141</v>
      </c>
      <c r="E488" s="7">
        <v>7.1878472222222222E-4</v>
      </c>
      <c r="F488" s="3">
        <v>52.17</v>
      </c>
    </row>
    <row r="489" spans="1:6" x14ac:dyDescent="0.25">
      <c r="A489" s="15">
        <v>2</v>
      </c>
      <c r="B489" t="s">
        <v>9</v>
      </c>
      <c r="C489" s="4">
        <v>30</v>
      </c>
      <c r="D489" s="5">
        <v>141</v>
      </c>
      <c r="E489" s="7">
        <v>7.2722222222222209E-4</v>
      </c>
      <c r="F489" s="3">
        <v>51.57</v>
      </c>
    </row>
    <row r="490" spans="1:6" x14ac:dyDescent="0.25">
      <c r="A490" s="15">
        <v>2</v>
      </c>
      <c r="B490" t="s">
        <v>9</v>
      </c>
      <c r="C490" s="4">
        <v>30</v>
      </c>
      <c r="D490" s="5">
        <v>141</v>
      </c>
      <c r="E490" s="7">
        <v>7.2393518518518521E-4</v>
      </c>
      <c r="F490" s="3">
        <v>51.8</v>
      </c>
    </row>
    <row r="491" spans="1:6" x14ac:dyDescent="0.25">
      <c r="A491" s="15">
        <v>2</v>
      </c>
      <c r="B491" t="s">
        <v>9</v>
      </c>
      <c r="C491" s="4">
        <v>30</v>
      </c>
      <c r="D491" s="5">
        <v>141</v>
      </c>
      <c r="E491" s="7">
        <v>7.2000000000000005E-4</v>
      </c>
      <c r="F491" s="3">
        <v>52.08</v>
      </c>
    </row>
    <row r="492" spans="1:6" x14ac:dyDescent="0.25">
      <c r="A492" s="15">
        <v>2</v>
      </c>
      <c r="B492" t="s">
        <v>9</v>
      </c>
      <c r="C492" s="4">
        <v>30</v>
      </c>
      <c r="D492" s="5">
        <v>141</v>
      </c>
      <c r="E492" s="7">
        <v>7.2275462962962961E-4</v>
      </c>
      <c r="F492" s="3">
        <v>51.88</v>
      </c>
    </row>
    <row r="493" spans="1:6" x14ac:dyDescent="0.25">
      <c r="A493" s="15">
        <v>2</v>
      </c>
      <c r="B493" t="s">
        <v>9</v>
      </c>
      <c r="C493" s="4">
        <v>30</v>
      </c>
      <c r="D493" s="5">
        <v>141</v>
      </c>
      <c r="E493" s="7">
        <v>7.2305555555555545E-4</v>
      </c>
      <c r="F493" s="3">
        <v>51.86</v>
      </c>
    </row>
    <row r="494" spans="1:6" x14ac:dyDescent="0.25">
      <c r="A494" s="15">
        <v>2</v>
      </c>
      <c r="B494" t="s">
        <v>9</v>
      </c>
      <c r="C494" s="4">
        <v>30</v>
      </c>
      <c r="D494" s="5">
        <v>141</v>
      </c>
      <c r="E494" s="7">
        <v>7.2118055555555553E-4</v>
      </c>
      <c r="F494" s="3">
        <v>52</v>
      </c>
    </row>
    <row r="495" spans="1:6" x14ac:dyDescent="0.25">
      <c r="A495" s="15">
        <v>2</v>
      </c>
      <c r="B495" t="s">
        <v>9</v>
      </c>
      <c r="C495" s="4">
        <v>30</v>
      </c>
      <c r="D495" s="5">
        <v>141</v>
      </c>
      <c r="E495" s="7">
        <v>7.2096064814814809E-4</v>
      </c>
      <c r="F495" s="3">
        <v>52.01</v>
      </c>
    </row>
    <row r="496" spans="1:6" x14ac:dyDescent="0.25">
      <c r="A496" s="15">
        <v>2</v>
      </c>
      <c r="B496" t="s">
        <v>9</v>
      </c>
      <c r="C496" s="4">
        <v>30</v>
      </c>
      <c r="D496" s="5">
        <v>141</v>
      </c>
      <c r="E496" s="7">
        <v>7.2024305555555557E-4</v>
      </c>
      <c r="F496" s="3">
        <v>52.07</v>
      </c>
    </row>
    <row r="497" spans="1:6" x14ac:dyDescent="0.25">
      <c r="A497" s="15">
        <v>2</v>
      </c>
      <c r="B497" t="s">
        <v>9</v>
      </c>
      <c r="C497" s="4">
        <v>30</v>
      </c>
      <c r="D497" s="5">
        <v>141</v>
      </c>
      <c r="E497" s="7">
        <v>7.2159722222222211E-4</v>
      </c>
      <c r="F497" s="3">
        <v>51.97</v>
      </c>
    </row>
    <row r="498" spans="1:6" x14ac:dyDescent="0.25">
      <c r="A498" s="15">
        <v>2</v>
      </c>
      <c r="B498" t="s">
        <v>9</v>
      </c>
      <c r="C498" s="4">
        <v>30</v>
      </c>
      <c r="D498" s="5">
        <v>141</v>
      </c>
      <c r="E498" s="7">
        <v>7.2317129629629641E-4</v>
      </c>
      <c r="F498" s="3">
        <v>51.85</v>
      </c>
    </row>
    <row r="499" spans="1:6" x14ac:dyDescent="0.25">
      <c r="A499" s="15">
        <v>2</v>
      </c>
      <c r="B499" t="s">
        <v>9</v>
      </c>
      <c r="C499" s="4">
        <v>30</v>
      </c>
      <c r="D499" s="5">
        <v>141</v>
      </c>
      <c r="E499" s="7">
        <v>7.1787037037037045E-4</v>
      </c>
      <c r="F499" s="3">
        <v>52.24</v>
      </c>
    </row>
    <row r="500" spans="1:6" x14ac:dyDescent="0.25">
      <c r="A500" s="15">
        <v>2</v>
      </c>
      <c r="B500" t="s">
        <v>9</v>
      </c>
      <c r="C500" s="4">
        <v>30</v>
      </c>
      <c r="D500" s="5">
        <v>141</v>
      </c>
      <c r="E500" s="7">
        <v>7.1957175925925921E-4</v>
      </c>
      <c r="F500" s="3">
        <v>52.11</v>
      </c>
    </row>
    <row r="501" spans="1:6" x14ac:dyDescent="0.25">
      <c r="A501" s="15"/>
      <c r="C501" s="4"/>
      <c r="D501" s="5"/>
      <c r="E501" s="7"/>
      <c r="F501" s="3"/>
    </row>
    <row r="502" spans="1:6" x14ac:dyDescent="0.25">
      <c r="A502" s="15"/>
      <c r="C502" s="4"/>
      <c r="D502" s="5"/>
      <c r="E502" s="7"/>
      <c r="F502" s="3"/>
    </row>
    <row r="503" spans="1:6" x14ac:dyDescent="0.25">
      <c r="A503" s="15"/>
      <c r="C503" s="4"/>
      <c r="D503" s="5"/>
      <c r="E503" s="7"/>
      <c r="F503" s="3"/>
    </row>
    <row r="504" spans="1:6" x14ac:dyDescent="0.25">
      <c r="A504" s="15"/>
      <c r="C504" s="4"/>
      <c r="D504" s="5"/>
      <c r="E504" s="7"/>
      <c r="F504" s="3"/>
    </row>
    <row r="505" spans="1:6" x14ac:dyDescent="0.25">
      <c r="A505" s="15"/>
      <c r="C505" s="4"/>
      <c r="D505" s="5"/>
      <c r="E505" s="7"/>
      <c r="F505" s="3"/>
    </row>
    <row r="506" spans="1:6" x14ac:dyDescent="0.25">
      <c r="A506" s="15"/>
      <c r="C506" s="4"/>
      <c r="D506" s="5"/>
      <c r="E506" s="7"/>
      <c r="F506" s="3"/>
    </row>
    <row r="507" spans="1:6" x14ac:dyDescent="0.25">
      <c r="A507" s="15"/>
      <c r="C507" s="4"/>
      <c r="D507" s="5"/>
      <c r="E507" s="7"/>
      <c r="F507" s="3"/>
    </row>
    <row r="508" spans="1:6" x14ac:dyDescent="0.25">
      <c r="A508" s="15"/>
      <c r="C508" s="4"/>
      <c r="D508" s="5"/>
      <c r="E508" s="7"/>
      <c r="F508" s="3"/>
    </row>
    <row r="509" spans="1:6" x14ac:dyDescent="0.25">
      <c r="A509" s="15"/>
      <c r="C509" s="4"/>
      <c r="D509" s="5"/>
      <c r="E509" s="7"/>
      <c r="F509" s="3"/>
    </row>
    <row r="510" spans="1:6" x14ac:dyDescent="0.25">
      <c r="A510" s="15"/>
      <c r="C510" s="4"/>
      <c r="D510" s="5"/>
      <c r="E510" s="7"/>
      <c r="F510" s="3"/>
    </row>
    <row r="511" spans="1:6" x14ac:dyDescent="0.25">
      <c r="A511" s="15"/>
      <c r="C511" s="4"/>
      <c r="D511" s="5"/>
      <c r="E511" s="7"/>
      <c r="F511" s="3"/>
    </row>
    <row r="512" spans="1:6" x14ac:dyDescent="0.25">
      <c r="A512" s="15"/>
      <c r="C512" s="4"/>
      <c r="D512" s="5"/>
      <c r="E512" s="7"/>
      <c r="F512" s="3"/>
    </row>
    <row r="513" spans="1:6" x14ac:dyDescent="0.25">
      <c r="A513" s="15"/>
      <c r="C513" s="4"/>
      <c r="D513" s="5"/>
      <c r="E513" s="7"/>
      <c r="F513" s="3"/>
    </row>
    <row r="514" spans="1:6" x14ac:dyDescent="0.25">
      <c r="A514" s="15"/>
      <c r="C514" s="4"/>
      <c r="D514" s="5"/>
      <c r="E514" s="7"/>
      <c r="F514" s="3"/>
    </row>
    <row r="515" spans="1:6" x14ac:dyDescent="0.25">
      <c r="A515" s="15"/>
      <c r="C515" s="4"/>
      <c r="D515" s="5"/>
      <c r="E515" s="7"/>
      <c r="F515" s="3"/>
    </row>
    <row r="516" spans="1:6" x14ac:dyDescent="0.25">
      <c r="A516" s="15"/>
      <c r="C516" s="4"/>
      <c r="D516" s="5"/>
      <c r="E516" s="7"/>
      <c r="F516" s="3"/>
    </row>
    <row r="517" spans="1:6" x14ac:dyDescent="0.25">
      <c r="A517" s="15"/>
      <c r="C517" s="4"/>
      <c r="D517" s="5"/>
      <c r="E517" s="7"/>
      <c r="F517" s="3"/>
    </row>
    <row r="518" spans="1:6" x14ac:dyDescent="0.25">
      <c r="A518" s="15"/>
      <c r="C518" s="4"/>
      <c r="D518" s="5"/>
      <c r="E518" s="7"/>
      <c r="F518" s="3"/>
    </row>
    <row r="519" spans="1:6" x14ac:dyDescent="0.25">
      <c r="A519" s="15"/>
      <c r="C519" s="4"/>
      <c r="D519" s="5"/>
      <c r="E519" s="7"/>
      <c r="F519" s="3"/>
    </row>
    <row r="520" spans="1:6" x14ac:dyDescent="0.25">
      <c r="A520" s="15"/>
      <c r="C520" s="4"/>
      <c r="D520" s="5"/>
      <c r="E520" s="7"/>
      <c r="F520" s="3"/>
    </row>
    <row r="521" spans="1:6" x14ac:dyDescent="0.25">
      <c r="A521" s="15"/>
      <c r="C521" s="4"/>
      <c r="D521" s="5"/>
      <c r="E521" s="7"/>
      <c r="F521" s="3"/>
    </row>
    <row r="522" spans="1:6" x14ac:dyDescent="0.25">
      <c r="A522" s="15"/>
      <c r="C522" s="4"/>
      <c r="D522" s="5"/>
      <c r="E522" s="7"/>
      <c r="F522" s="3"/>
    </row>
    <row r="523" spans="1:6" x14ac:dyDescent="0.25">
      <c r="A523" s="15"/>
      <c r="C523" s="4"/>
      <c r="D523" s="5"/>
      <c r="E523" s="7"/>
      <c r="F523" s="3"/>
    </row>
    <row r="524" spans="1:6" x14ac:dyDescent="0.25">
      <c r="A524" s="15"/>
      <c r="C524" s="4"/>
      <c r="D524" s="5"/>
      <c r="E524" s="7"/>
      <c r="F524" s="3"/>
    </row>
    <row r="525" spans="1:6" x14ac:dyDescent="0.25">
      <c r="A525" s="15"/>
      <c r="C525" s="4"/>
      <c r="D525" s="5"/>
      <c r="E525" s="7"/>
      <c r="F525" s="3"/>
    </row>
    <row r="526" spans="1:6" x14ac:dyDescent="0.25">
      <c r="A526" s="15"/>
      <c r="C526" s="4"/>
      <c r="D526" s="5"/>
      <c r="E526" s="7"/>
      <c r="F526" s="3"/>
    </row>
    <row r="527" spans="1:6" x14ac:dyDescent="0.25">
      <c r="A527" s="15"/>
      <c r="C527" s="4"/>
      <c r="D527" s="5"/>
      <c r="E527" s="7"/>
      <c r="F527" s="3"/>
    </row>
    <row r="528" spans="1:6" x14ac:dyDescent="0.25">
      <c r="A528" s="15"/>
      <c r="C528" s="4"/>
      <c r="D528" s="5"/>
      <c r="E528" s="7"/>
      <c r="F528" s="3"/>
    </row>
    <row r="529" spans="1:6" x14ac:dyDescent="0.25">
      <c r="A529" s="15"/>
      <c r="C529" s="4"/>
      <c r="D529" s="5"/>
      <c r="E529" s="7"/>
      <c r="F529" s="3"/>
    </row>
    <row r="530" spans="1:6" x14ac:dyDescent="0.25">
      <c r="A530" s="15"/>
      <c r="C530" s="4"/>
      <c r="D530" s="5"/>
      <c r="E530" s="7"/>
      <c r="F530" s="3"/>
    </row>
    <row r="531" spans="1:6" x14ac:dyDescent="0.25">
      <c r="A531" s="15"/>
      <c r="C531" s="4"/>
      <c r="D531" s="5"/>
      <c r="E531" s="7"/>
      <c r="F531" s="3"/>
    </row>
    <row r="532" spans="1:6" x14ac:dyDescent="0.25">
      <c r="A532" s="15"/>
      <c r="C532" s="4"/>
      <c r="D532" s="5"/>
      <c r="E532" s="7"/>
      <c r="F532" s="3"/>
    </row>
    <row r="533" spans="1:6" x14ac:dyDescent="0.25">
      <c r="A533" s="15"/>
      <c r="C533" s="4"/>
      <c r="D533" s="5"/>
      <c r="E533" s="7"/>
      <c r="F533" s="3"/>
    </row>
    <row r="534" spans="1:6" x14ac:dyDescent="0.25">
      <c r="A534" s="15"/>
      <c r="C534" s="4"/>
      <c r="D534" s="5"/>
      <c r="E534" s="7"/>
      <c r="F534" s="3"/>
    </row>
    <row r="535" spans="1:6" x14ac:dyDescent="0.25">
      <c r="A535" s="15"/>
      <c r="C535" s="4"/>
      <c r="D535" s="5"/>
      <c r="E535" s="7"/>
      <c r="F535" s="3"/>
    </row>
    <row r="536" spans="1:6" x14ac:dyDescent="0.25">
      <c r="A536" s="15"/>
      <c r="C536" s="4"/>
      <c r="D536" s="5"/>
      <c r="E536" s="7"/>
      <c r="F536" s="3"/>
    </row>
    <row r="537" spans="1:6" x14ac:dyDescent="0.25">
      <c r="A537" s="15"/>
      <c r="C537" s="4"/>
      <c r="D537" s="5"/>
      <c r="E537" s="7"/>
      <c r="F537" s="3"/>
    </row>
    <row r="538" spans="1:6" x14ac:dyDescent="0.25">
      <c r="A538" s="15"/>
      <c r="C538" s="4"/>
      <c r="D538" s="5"/>
      <c r="E538" s="7"/>
      <c r="F538" s="3"/>
    </row>
    <row r="539" spans="1:6" x14ac:dyDescent="0.25">
      <c r="A539" s="15"/>
      <c r="C539" s="4"/>
      <c r="D539" s="5"/>
      <c r="E539" s="7"/>
      <c r="F539" s="3"/>
    </row>
    <row r="540" spans="1:6" x14ac:dyDescent="0.25">
      <c r="A540" s="15"/>
      <c r="C540" s="4"/>
      <c r="D540" s="5"/>
      <c r="E540" s="7"/>
      <c r="F540" s="3"/>
    </row>
    <row r="541" spans="1:6" x14ac:dyDescent="0.25">
      <c r="A541" s="15"/>
      <c r="C541" s="4"/>
      <c r="D541" s="5"/>
      <c r="E541" s="7"/>
      <c r="F541" s="3"/>
    </row>
    <row r="542" spans="1:6" x14ac:dyDescent="0.25">
      <c r="A542" s="15"/>
      <c r="C542" s="4"/>
      <c r="D542" s="5"/>
      <c r="E542" s="7"/>
      <c r="F542" s="3"/>
    </row>
    <row r="543" spans="1:6" x14ac:dyDescent="0.25">
      <c r="A543" s="15"/>
      <c r="C543" s="4"/>
      <c r="D543" s="5"/>
      <c r="E543" s="7"/>
      <c r="F543" s="3"/>
    </row>
    <row r="544" spans="1:6" x14ac:dyDescent="0.25">
      <c r="A544" s="15"/>
      <c r="C544" s="4"/>
      <c r="D544" s="5"/>
      <c r="E544" s="7"/>
      <c r="F544" s="3"/>
    </row>
    <row r="545" spans="1:6" x14ac:dyDescent="0.25">
      <c r="A545" s="15"/>
      <c r="C545" s="4"/>
      <c r="D545" s="5"/>
      <c r="E545" s="7"/>
      <c r="F545" s="3"/>
    </row>
    <row r="546" spans="1:6" x14ac:dyDescent="0.25">
      <c r="A546" s="15"/>
      <c r="C546" s="4"/>
      <c r="D546" s="5"/>
      <c r="E546" s="7"/>
      <c r="F546" s="3"/>
    </row>
    <row r="547" spans="1:6" x14ac:dyDescent="0.25">
      <c r="A547" s="15"/>
      <c r="C547" s="4"/>
      <c r="D547" s="5"/>
      <c r="E547" s="7"/>
      <c r="F547" s="3"/>
    </row>
    <row r="548" spans="1:6" x14ac:dyDescent="0.25">
      <c r="A548" s="15"/>
      <c r="C548" s="4"/>
      <c r="D548" s="5"/>
      <c r="E548" s="7"/>
      <c r="F548" s="3"/>
    </row>
    <row r="549" spans="1:6" x14ac:dyDescent="0.25">
      <c r="A549" s="15"/>
      <c r="C549" s="4"/>
      <c r="D549" s="5"/>
      <c r="E549" s="7"/>
      <c r="F549" s="3"/>
    </row>
    <row r="550" spans="1:6" x14ac:dyDescent="0.25">
      <c r="A550" s="15"/>
      <c r="C550" s="4"/>
      <c r="D550" s="5"/>
      <c r="E550" s="7"/>
      <c r="F550" s="3"/>
    </row>
    <row r="551" spans="1:6" x14ac:dyDescent="0.25">
      <c r="A551" s="15"/>
      <c r="C551" s="4"/>
      <c r="D551" s="5"/>
      <c r="E551" s="7"/>
      <c r="F551" s="3"/>
    </row>
    <row r="552" spans="1:6" x14ac:dyDescent="0.25">
      <c r="A552" s="15"/>
      <c r="C552" s="4"/>
      <c r="D552" s="5"/>
      <c r="E552" s="7"/>
      <c r="F552" s="3"/>
    </row>
    <row r="553" spans="1:6" x14ac:dyDescent="0.25">
      <c r="A553" s="15"/>
      <c r="C553" s="4"/>
      <c r="D553" s="5"/>
      <c r="E553" s="7"/>
      <c r="F553" s="3"/>
    </row>
    <row r="554" spans="1:6" x14ac:dyDescent="0.25">
      <c r="A554" s="15"/>
      <c r="C554" s="4"/>
      <c r="D554" s="5"/>
      <c r="E554" s="7"/>
      <c r="F554" s="3"/>
    </row>
    <row r="555" spans="1:6" x14ac:dyDescent="0.25">
      <c r="A555" s="15"/>
      <c r="C555" s="4"/>
      <c r="D555" s="5"/>
      <c r="E555" s="7"/>
      <c r="F555" s="3"/>
    </row>
    <row r="556" spans="1:6" x14ac:dyDescent="0.25">
      <c r="A556" s="15"/>
      <c r="C556" s="4"/>
      <c r="D556" s="5"/>
      <c r="E556" s="7"/>
      <c r="F556" s="3"/>
    </row>
    <row r="557" spans="1:6" x14ac:dyDescent="0.25">
      <c r="A557" s="15"/>
      <c r="C557" s="4"/>
      <c r="D557" s="5"/>
      <c r="E557" s="7"/>
      <c r="F557" s="3"/>
    </row>
    <row r="558" spans="1:6" x14ac:dyDescent="0.25">
      <c r="A558" s="15"/>
      <c r="C558" s="4"/>
      <c r="D558" s="5"/>
      <c r="E558" s="7"/>
      <c r="F558" s="3"/>
    </row>
    <row r="559" spans="1:6" x14ac:dyDescent="0.25">
      <c r="A559" s="15"/>
      <c r="C559" s="4"/>
      <c r="D559" s="5"/>
      <c r="E559" s="7"/>
      <c r="F559" s="3"/>
    </row>
    <row r="560" spans="1:6" x14ac:dyDescent="0.25">
      <c r="A560" s="15"/>
      <c r="C560" s="4"/>
      <c r="D560" s="5"/>
      <c r="E560" s="7"/>
      <c r="F560" s="3"/>
    </row>
    <row r="561" spans="1:6" x14ac:dyDescent="0.25">
      <c r="A561" s="15"/>
      <c r="C561" s="4"/>
      <c r="D561" s="5"/>
      <c r="E561" s="7"/>
      <c r="F561" s="3"/>
    </row>
    <row r="562" spans="1:6" x14ac:dyDescent="0.25">
      <c r="A562" s="15"/>
      <c r="C562" s="4"/>
      <c r="D562" s="5"/>
      <c r="E562" s="7"/>
      <c r="F562" s="3"/>
    </row>
    <row r="563" spans="1:6" x14ac:dyDescent="0.25">
      <c r="A563" s="15"/>
      <c r="C563" s="4"/>
      <c r="D563" s="5"/>
      <c r="E563" s="7"/>
      <c r="F563" s="3"/>
    </row>
    <row r="564" spans="1:6" x14ac:dyDescent="0.25">
      <c r="A564" s="15"/>
      <c r="C564" s="4"/>
      <c r="D564" s="5"/>
      <c r="E564" s="7"/>
      <c r="F564" s="3"/>
    </row>
    <row r="565" spans="1:6" x14ac:dyDescent="0.25">
      <c r="A565" s="15"/>
      <c r="C565" s="4"/>
      <c r="D565" s="5"/>
      <c r="E565" s="7"/>
      <c r="F565" s="3"/>
    </row>
    <row r="566" spans="1:6" x14ac:dyDescent="0.25">
      <c r="A566" s="15"/>
      <c r="C566" s="4"/>
      <c r="D566" s="5"/>
      <c r="E566" s="7"/>
      <c r="F566" s="3"/>
    </row>
    <row r="567" spans="1:6" x14ac:dyDescent="0.25">
      <c r="A567" s="15"/>
      <c r="C567" s="4"/>
      <c r="D567" s="5"/>
      <c r="E567" s="7"/>
      <c r="F567" s="3"/>
    </row>
    <row r="568" spans="1:6" x14ac:dyDescent="0.25">
      <c r="A568" s="15"/>
      <c r="C568" s="4"/>
      <c r="D568" s="5"/>
      <c r="E568" s="7"/>
      <c r="F568" s="3"/>
    </row>
    <row r="569" spans="1:6" x14ac:dyDescent="0.25">
      <c r="A569" s="15"/>
      <c r="C569" s="4"/>
      <c r="D569" s="5"/>
      <c r="E569" s="7"/>
      <c r="F569" s="3"/>
    </row>
    <row r="570" spans="1:6" x14ac:dyDescent="0.25">
      <c r="A570" s="15"/>
      <c r="C570" s="4"/>
      <c r="D570" s="5"/>
      <c r="E570" s="7"/>
      <c r="F570" s="3"/>
    </row>
    <row r="571" spans="1:6" x14ac:dyDescent="0.25">
      <c r="A571" s="15"/>
      <c r="C571" s="4"/>
      <c r="D571" s="5"/>
      <c r="E571" s="7"/>
      <c r="F571" s="3"/>
    </row>
    <row r="572" spans="1:6" x14ac:dyDescent="0.25">
      <c r="A572" s="15"/>
      <c r="C572" s="4"/>
      <c r="D572" s="5"/>
      <c r="E572" s="7"/>
      <c r="F572" s="3"/>
    </row>
    <row r="573" spans="1:6" x14ac:dyDescent="0.25">
      <c r="A573" s="15"/>
      <c r="C573" s="4"/>
      <c r="D573" s="5"/>
      <c r="E573" s="7"/>
      <c r="F573" s="3"/>
    </row>
    <row r="574" spans="1:6" x14ac:dyDescent="0.25">
      <c r="A574" s="15"/>
      <c r="C574" s="4"/>
      <c r="D574" s="5"/>
      <c r="E574" s="7"/>
      <c r="F574" s="3"/>
    </row>
    <row r="575" spans="1:6" x14ac:dyDescent="0.25">
      <c r="A575" s="15"/>
      <c r="C575" s="4"/>
      <c r="D575" s="5"/>
      <c r="E575" s="7"/>
      <c r="F575" s="3"/>
    </row>
    <row r="576" spans="1:6" x14ac:dyDescent="0.25">
      <c r="A576" s="15"/>
      <c r="C576" s="4"/>
      <c r="D576" s="5"/>
      <c r="E576" s="7"/>
      <c r="F576" s="3"/>
    </row>
    <row r="577" spans="1:6" x14ac:dyDescent="0.25">
      <c r="A577" s="15"/>
      <c r="C577" s="4"/>
      <c r="D577" s="5"/>
      <c r="E577" s="7"/>
      <c r="F577" s="3"/>
    </row>
    <row r="578" spans="1:6" x14ac:dyDescent="0.25">
      <c r="A578" s="15"/>
      <c r="C578" s="4"/>
      <c r="D578" s="5"/>
      <c r="E578" s="7"/>
      <c r="F578" s="3"/>
    </row>
    <row r="579" spans="1:6" x14ac:dyDescent="0.25">
      <c r="A579" s="15"/>
      <c r="C579" s="4"/>
      <c r="D579" s="5"/>
      <c r="E579" s="7"/>
      <c r="F579" s="3"/>
    </row>
    <row r="580" spans="1:6" x14ac:dyDescent="0.25">
      <c r="A580" s="15"/>
      <c r="C580" s="4"/>
      <c r="D580" s="5"/>
      <c r="E580" s="7"/>
      <c r="F580" s="3"/>
    </row>
    <row r="581" spans="1:6" x14ac:dyDescent="0.25">
      <c r="A581" s="15"/>
      <c r="C581" s="4"/>
      <c r="D581" s="5"/>
      <c r="E581" s="7"/>
      <c r="F581" s="3"/>
    </row>
    <row r="582" spans="1:6" x14ac:dyDescent="0.25">
      <c r="A582" s="15"/>
      <c r="C582" s="4"/>
      <c r="D582" s="5"/>
      <c r="E582" s="7"/>
      <c r="F582" s="3"/>
    </row>
    <row r="583" spans="1:6" x14ac:dyDescent="0.25">
      <c r="A583" s="15"/>
      <c r="C583" s="4"/>
      <c r="D583" s="5"/>
      <c r="E583" s="7"/>
      <c r="F583" s="3"/>
    </row>
    <row r="584" spans="1:6" x14ac:dyDescent="0.25">
      <c r="A584" s="15"/>
      <c r="C584" s="4"/>
      <c r="D584" s="5"/>
      <c r="E584" s="7"/>
      <c r="F584" s="3"/>
    </row>
    <row r="585" spans="1:6" x14ac:dyDescent="0.25">
      <c r="A585" s="15"/>
      <c r="C585" s="4"/>
      <c r="D585" s="5"/>
      <c r="E585" s="7"/>
      <c r="F585" s="3"/>
    </row>
    <row r="586" spans="1:6" x14ac:dyDescent="0.25">
      <c r="A586" s="15"/>
      <c r="C586" s="4"/>
      <c r="D586" s="5"/>
      <c r="E586" s="7"/>
      <c r="F586" s="3"/>
    </row>
    <row r="587" spans="1:6" x14ac:dyDescent="0.25">
      <c r="A587" s="15"/>
      <c r="C587" s="4"/>
      <c r="D587" s="5"/>
      <c r="E587" s="7"/>
      <c r="F587" s="3"/>
    </row>
    <row r="588" spans="1:6" x14ac:dyDescent="0.25">
      <c r="A588" s="15"/>
      <c r="C588" s="4"/>
      <c r="D588" s="5"/>
      <c r="E588" s="7"/>
      <c r="F588" s="3"/>
    </row>
    <row r="589" spans="1:6" x14ac:dyDescent="0.25">
      <c r="A589" s="15"/>
      <c r="C589" s="4"/>
      <c r="D589" s="5"/>
      <c r="E589" s="7"/>
      <c r="F589" s="3"/>
    </row>
    <row r="590" spans="1:6" x14ac:dyDescent="0.25">
      <c r="A590" s="15"/>
      <c r="C590" s="4"/>
      <c r="D590" s="5"/>
      <c r="E590" s="7"/>
      <c r="F590" s="3"/>
    </row>
    <row r="591" spans="1:6" x14ac:dyDescent="0.25">
      <c r="A591" s="15"/>
      <c r="C591" s="4"/>
      <c r="D591" s="5"/>
      <c r="E591" s="7"/>
      <c r="F591" s="3"/>
    </row>
    <row r="592" spans="1:6" x14ac:dyDescent="0.25">
      <c r="A592" s="15"/>
      <c r="C592" s="4"/>
      <c r="D592" s="5"/>
      <c r="E592" s="7"/>
      <c r="F592" s="3"/>
    </row>
    <row r="593" spans="1:6" x14ac:dyDescent="0.25">
      <c r="A593" s="15"/>
      <c r="C593" s="4"/>
      <c r="D593" s="5"/>
      <c r="E593" s="7"/>
      <c r="F593" s="3"/>
    </row>
    <row r="594" spans="1:6" x14ac:dyDescent="0.25">
      <c r="A594" s="15"/>
      <c r="C594" s="4"/>
      <c r="D594" s="5"/>
      <c r="E594" s="7"/>
      <c r="F594" s="3"/>
    </row>
    <row r="595" spans="1:6" x14ac:dyDescent="0.25">
      <c r="A595" s="15"/>
      <c r="C595" s="4"/>
      <c r="D595" s="5"/>
      <c r="E595" s="7"/>
      <c r="F595" s="3"/>
    </row>
    <row r="596" spans="1:6" x14ac:dyDescent="0.25">
      <c r="A596" s="15"/>
      <c r="C596" s="4"/>
      <c r="D596" s="5"/>
      <c r="E596" s="7"/>
      <c r="F596" s="3"/>
    </row>
    <row r="597" spans="1:6" x14ac:dyDescent="0.25">
      <c r="A597" s="15"/>
      <c r="C597" s="4"/>
      <c r="D597" s="5"/>
      <c r="E597" s="7"/>
      <c r="F597" s="3"/>
    </row>
    <row r="598" spans="1:6" x14ac:dyDescent="0.25">
      <c r="A598" s="15"/>
      <c r="C598" s="4"/>
      <c r="D598" s="5"/>
      <c r="E598" s="7"/>
      <c r="F598" s="3"/>
    </row>
    <row r="599" spans="1:6" x14ac:dyDescent="0.25">
      <c r="A599" s="15"/>
      <c r="C599" s="4"/>
      <c r="D599" s="5"/>
      <c r="E599" s="7"/>
      <c r="F599" s="3"/>
    </row>
    <row r="600" spans="1:6" x14ac:dyDescent="0.25">
      <c r="A600" s="15"/>
      <c r="C600" s="4"/>
      <c r="D600" s="5"/>
      <c r="E600" s="7"/>
      <c r="F600" s="3"/>
    </row>
    <row r="601" spans="1:6" x14ac:dyDescent="0.25">
      <c r="A601" s="15"/>
      <c r="C601" s="4"/>
      <c r="D601" s="5"/>
      <c r="E601" s="7"/>
      <c r="F601" s="3"/>
    </row>
    <row r="602" spans="1:6" x14ac:dyDescent="0.25">
      <c r="A602" s="15"/>
      <c r="C602" s="4"/>
      <c r="D602" s="5"/>
      <c r="E602" s="7"/>
      <c r="F602" s="3"/>
    </row>
    <row r="603" spans="1:6" x14ac:dyDescent="0.25">
      <c r="A603" s="15"/>
      <c r="C603" s="4"/>
      <c r="D603" s="5"/>
      <c r="E603" s="7"/>
      <c r="F603" s="3"/>
    </row>
    <row r="604" spans="1:6" x14ac:dyDescent="0.25">
      <c r="A604" s="15"/>
      <c r="C604" s="4"/>
      <c r="D604" s="5"/>
      <c r="E604" s="7"/>
      <c r="F604" s="3"/>
    </row>
    <row r="605" spans="1:6" x14ac:dyDescent="0.25">
      <c r="A605" s="15"/>
      <c r="C605" s="4"/>
      <c r="D605" s="5"/>
      <c r="E605" s="7"/>
      <c r="F605" s="3"/>
    </row>
    <row r="606" spans="1:6" x14ac:dyDescent="0.25">
      <c r="A606" s="15"/>
      <c r="C606" s="4"/>
      <c r="D606" s="5"/>
      <c r="E606" s="7"/>
      <c r="F606" s="3"/>
    </row>
    <row r="607" spans="1:6" x14ac:dyDescent="0.25">
      <c r="A607" s="15"/>
      <c r="C607" s="4"/>
      <c r="D607" s="5"/>
      <c r="E607" s="7"/>
      <c r="F607" s="3"/>
    </row>
    <row r="608" spans="1:6" x14ac:dyDescent="0.25">
      <c r="A608" s="15"/>
      <c r="C608" s="4"/>
      <c r="D608" s="5"/>
      <c r="E608" s="7"/>
      <c r="F608" s="3"/>
    </row>
    <row r="609" spans="1:6" x14ac:dyDescent="0.25">
      <c r="A609" s="15"/>
      <c r="C609" s="4"/>
      <c r="D609" s="5"/>
      <c r="E609" s="7"/>
      <c r="F609" s="3"/>
    </row>
    <row r="610" spans="1:6" x14ac:dyDescent="0.25">
      <c r="A610" s="15"/>
      <c r="C610" s="4"/>
      <c r="D610" s="5"/>
      <c r="E610" s="7"/>
      <c r="F610" s="3"/>
    </row>
    <row r="611" spans="1:6" x14ac:dyDescent="0.25">
      <c r="A611" s="15"/>
      <c r="C611" s="4"/>
      <c r="D611" s="5"/>
      <c r="E611" s="7"/>
      <c r="F611" s="3"/>
    </row>
    <row r="612" spans="1:6" x14ac:dyDescent="0.25">
      <c r="A612" s="15"/>
      <c r="C612" s="4"/>
      <c r="D612" s="5"/>
      <c r="E612" s="7"/>
      <c r="F612" s="3"/>
    </row>
    <row r="613" spans="1:6" x14ac:dyDescent="0.25">
      <c r="A613" s="15"/>
      <c r="C613" s="4"/>
      <c r="D613" s="5"/>
      <c r="E613" s="7"/>
      <c r="F613" s="3"/>
    </row>
    <row r="614" spans="1:6" x14ac:dyDescent="0.25">
      <c r="A614" s="15"/>
      <c r="C614" s="4"/>
      <c r="D614" s="5"/>
      <c r="E614" s="7"/>
      <c r="F614" s="3"/>
    </row>
    <row r="615" spans="1:6" x14ac:dyDescent="0.25">
      <c r="A615" s="15"/>
      <c r="C615" s="4"/>
      <c r="D615" s="5"/>
      <c r="E615" s="7"/>
      <c r="F615" s="3"/>
    </row>
    <row r="616" spans="1:6" x14ac:dyDescent="0.25">
      <c r="A616" s="15"/>
      <c r="C616" s="4"/>
      <c r="D616" s="5"/>
      <c r="E616" s="7"/>
      <c r="F616" s="3"/>
    </row>
    <row r="617" spans="1:6" x14ac:dyDescent="0.25">
      <c r="A617" s="15"/>
      <c r="C617" s="4"/>
      <c r="D617" s="5"/>
      <c r="E617" s="7"/>
      <c r="F617" s="3"/>
    </row>
    <row r="618" spans="1:6" x14ac:dyDescent="0.25">
      <c r="A618" s="15"/>
      <c r="C618" s="4"/>
      <c r="D618" s="5"/>
      <c r="E618" s="7"/>
      <c r="F618" s="3"/>
    </row>
    <row r="619" spans="1:6" x14ac:dyDescent="0.25">
      <c r="A619" s="15"/>
      <c r="C619" s="4"/>
      <c r="D619" s="5"/>
      <c r="E619" s="7"/>
      <c r="F619" s="3"/>
    </row>
    <row r="620" spans="1:6" x14ac:dyDescent="0.25">
      <c r="A620" s="15"/>
      <c r="C620" s="4"/>
      <c r="D620" s="5"/>
      <c r="E620" s="7"/>
      <c r="F620" s="3"/>
    </row>
    <row r="621" spans="1:6" x14ac:dyDescent="0.25">
      <c r="A621" s="15"/>
      <c r="C621" s="4"/>
      <c r="D621" s="5"/>
      <c r="E621" s="7"/>
      <c r="F621" s="3"/>
    </row>
    <row r="622" spans="1:6" x14ac:dyDescent="0.25">
      <c r="A622" s="15"/>
      <c r="C622" s="4"/>
      <c r="D622" s="5"/>
      <c r="E622" s="7"/>
      <c r="F622" s="3"/>
    </row>
    <row r="623" spans="1:6" x14ac:dyDescent="0.25">
      <c r="A623" s="15"/>
      <c r="C623" s="4"/>
      <c r="D623" s="5"/>
      <c r="E623" s="7"/>
      <c r="F623" s="3"/>
    </row>
    <row r="624" spans="1:6" x14ac:dyDescent="0.25">
      <c r="A624" s="15"/>
      <c r="C624" s="4"/>
      <c r="D624" s="5"/>
      <c r="E624" s="7"/>
      <c r="F624" s="3"/>
    </row>
    <row r="625" spans="1:6" x14ac:dyDescent="0.25">
      <c r="A625" s="15"/>
      <c r="C625" s="4"/>
      <c r="D625" s="5"/>
      <c r="E625" s="7"/>
      <c r="F625" s="3"/>
    </row>
    <row r="626" spans="1:6" x14ac:dyDescent="0.25">
      <c r="A626" s="15"/>
      <c r="C626" s="4"/>
      <c r="D626" s="5"/>
      <c r="E626" s="7"/>
      <c r="F626" s="3"/>
    </row>
    <row r="627" spans="1:6" x14ac:dyDescent="0.25">
      <c r="A627" s="15"/>
      <c r="C627" s="4"/>
      <c r="D627" s="5"/>
      <c r="E627" s="7"/>
      <c r="F627" s="3"/>
    </row>
    <row r="628" spans="1:6" x14ac:dyDescent="0.25">
      <c r="A628" s="15"/>
      <c r="C628" s="4"/>
      <c r="D628" s="5"/>
      <c r="E628" s="7"/>
      <c r="F628" s="3"/>
    </row>
    <row r="629" spans="1:6" x14ac:dyDescent="0.25">
      <c r="A629" s="15"/>
      <c r="C629" s="4"/>
      <c r="D629" s="5"/>
      <c r="E629" s="7"/>
      <c r="F629" s="3"/>
    </row>
    <row r="630" spans="1:6" x14ac:dyDescent="0.25">
      <c r="A630" s="15"/>
      <c r="C630" s="4"/>
      <c r="D630" s="5"/>
      <c r="E630" s="7"/>
      <c r="F630" s="3"/>
    </row>
    <row r="631" spans="1:6" x14ac:dyDescent="0.25">
      <c r="A631" s="15"/>
      <c r="C631" s="4"/>
      <c r="D631" s="5"/>
      <c r="E631" s="7"/>
      <c r="F631" s="3"/>
    </row>
    <row r="632" spans="1:6" x14ac:dyDescent="0.25">
      <c r="A632" s="15"/>
      <c r="C632" s="4"/>
      <c r="D632" s="5"/>
      <c r="E632" s="7"/>
      <c r="F632" s="3"/>
    </row>
    <row r="633" spans="1:6" x14ac:dyDescent="0.25">
      <c r="A633" s="15"/>
      <c r="C633" s="4"/>
      <c r="D633" s="5"/>
      <c r="E633" s="7"/>
      <c r="F633" s="3"/>
    </row>
    <row r="634" spans="1:6" x14ac:dyDescent="0.25">
      <c r="A634" s="15"/>
      <c r="C634" s="4"/>
      <c r="D634" s="5"/>
      <c r="E634" s="7"/>
      <c r="F634" s="3"/>
    </row>
    <row r="635" spans="1:6" x14ac:dyDescent="0.25">
      <c r="A635" s="15"/>
      <c r="C635" s="4"/>
      <c r="D635" s="5"/>
      <c r="E635" s="7"/>
      <c r="F635" s="3"/>
    </row>
    <row r="636" spans="1:6" x14ac:dyDescent="0.25">
      <c r="A636" s="15"/>
      <c r="C636" s="4"/>
      <c r="D636" s="5"/>
      <c r="E636" s="7"/>
      <c r="F636" s="3"/>
    </row>
    <row r="637" spans="1:6" x14ac:dyDescent="0.25">
      <c r="A637" s="15"/>
      <c r="C637" s="4"/>
      <c r="D637" s="5"/>
      <c r="E637" s="7"/>
      <c r="F637" s="3"/>
    </row>
    <row r="638" spans="1:6" x14ac:dyDescent="0.25">
      <c r="A638" s="15"/>
      <c r="C638" s="4"/>
      <c r="D638" s="5"/>
      <c r="E638" s="7"/>
      <c r="F638" s="3"/>
    </row>
    <row r="639" spans="1:6" x14ac:dyDescent="0.25">
      <c r="A639" s="15"/>
      <c r="C639" s="4"/>
      <c r="D639" s="5"/>
      <c r="E639" s="7"/>
      <c r="F639" s="3"/>
    </row>
    <row r="640" spans="1:6" x14ac:dyDescent="0.25">
      <c r="A640" s="15"/>
      <c r="C640" s="4"/>
      <c r="D640" s="5"/>
      <c r="E640" s="7"/>
      <c r="F640" s="3"/>
    </row>
    <row r="641" spans="1:6" x14ac:dyDescent="0.25">
      <c r="A641" s="15"/>
      <c r="C641" s="4"/>
      <c r="D641" s="5"/>
      <c r="E641" s="7"/>
      <c r="F641" s="3"/>
    </row>
    <row r="642" spans="1:6" x14ac:dyDescent="0.25">
      <c r="A642" s="15"/>
      <c r="C642" s="4"/>
      <c r="D642" s="5"/>
      <c r="E642" s="7"/>
      <c r="F642" s="3"/>
    </row>
    <row r="643" spans="1:6" x14ac:dyDescent="0.25">
      <c r="A643" s="15"/>
      <c r="C643" s="4"/>
      <c r="D643" s="5"/>
      <c r="E643" s="7"/>
      <c r="F643" s="3"/>
    </row>
    <row r="644" spans="1:6" x14ac:dyDescent="0.25">
      <c r="A644" s="15"/>
      <c r="C644" s="4"/>
      <c r="D644" s="5"/>
      <c r="E644" s="7"/>
      <c r="F644" s="3"/>
    </row>
    <row r="645" spans="1:6" x14ac:dyDescent="0.25">
      <c r="A645" s="15"/>
      <c r="C645" s="4"/>
      <c r="D645" s="5"/>
      <c r="E645" s="7"/>
      <c r="F645" s="3"/>
    </row>
    <row r="646" spans="1:6" x14ac:dyDescent="0.25">
      <c r="A646" s="15"/>
      <c r="C646" s="4"/>
      <c r="D646" s="5"/>
      <c r="E646" s="7"/>
      <c r="F646" s="3"/>
    </row>
    <row r="647" spans="1:6" x14ac:dyDescent="0.25">
      <c r="A647" s="15"/>
      <c r="C647" s="4"/>
      <c r="D647" s="5"/>
      <c r="E647" s="7"/>
      <c r="F647" s="3"/>
    </row>
    <row r="648" spans="1:6" x14ac:dyDescent="0.25">
      <c r="A648" s="15"/>
      <c r="C648" s="4"/>
      <c r="D648" s="5"/>
      <c r="E648" s="7"/>
      <c r="F648" s="3"/>
    </row>
    <row r="649" spans="1:6" x14ac:dyDescent="0.25">
      <c r="A649" s="15"/>
      <c r="C649" s="4"/>
      <c r="D649" s="5"/>
      <c r="E649" s="7"/>
      <c r="F649" s="3"/>
    </row>
    <row r="650" spans="1:6" x14ac:dyDescent="0.25">
      <c r="A650" s="15"/>
      <c r="C650" s="4"/>
      <c r="D650" s="5"/>
      <c r="E650" s="7"/>
      <c r="F650" s="3"/>
    </row>
    <row r="651" spans="1:6" x14ac:dyDescent="0.25">
      <c r="A651" s="15"/>
      <c r="C651" s="4"/>
      <c r="D651" s="5"/>
      <c r="E651" s="7"/>
      <c r="F651" s="3"/>
    </row>
    <row r="652" spans="1:6" x14ac:dyDescent="0.25">
      <c r="A652" s="15"/>
      <c r="C652" s="4"/>
      <c r="D652" s="5"/>
      <c r="E652" s="7"/>
      <c r="F652" s="3"/>
    </row>
    <row r="653" spans="1:6" x14ac:dyDescent="0.25">
      <c r="A653" s="15"/>
      <c r="C653" s="4"/>
      <c r="D653" s="5"/>
      <c r="E653" s="7"/>
      <c r="F653" s="3"/>
    </row>
    <row r="654" spans="1:6" x14ac:dyDescent="0.25">
      <c r="A654" s="15"/>
      <c r="C654" s="4"/>
      <c r="D654" s="5"/>
      <c r="E654" s="7"/>
      <c r="F654" s="3"/>
    </row>
    <row r="655" spans="1:6" x14ac:dyDescent="0.25">
      <c r="A655" s="15"/>
      <c r="C655" s="4"/>
      <c r="D655" s="5"/>
      <c r="E655" s="7"/>
      <c r="F655" s="3"/>
    </row>
    <row r="656" spans="1:6" x14ac:dyDescent="0.25">
      <c r="A656" s="15"/>
      <c r="C656" s="4"/>
      <c r="D656" s="5"/>
      <c r="E656" s="7"/>
      <c r="F656" s="3"/>
    </row>
    <row r="657" spans="1:6" x14ac:dyDescent="0.25">
      <c r="A657" s="15"/>
      <c r="C657" s="4"/>
      <c r="D657" s="5"/>
      <c r="E657" s="7"/>
      <c r="F657" s="3"/>
    </row>
    <row r="658" spans="1:6" x14ac:dyDescent="0.25">
      <c r="A658" s="15"/>
      <c r="C658" s="4"/>
      <c r="D658" s="5"/>
      <c r="E658" s="7"/>
      <c r="F658" s="3"/>
    </row>
    <row r="659" spans="1:6" x14ac:dyDescent="0.25">
      <c r="A659" s="15"/>
      <c r="C659" s="4"/>
      <c r="D659" s="5"/>
      <c r="E659" s="7"/>
      <c r="F659" s="3"/>
    </row>
    <row r="660" spans="1:6" x14ac:dyDescent="0.25">
      <c r="A660" s="15"/>
      <c r="C660" s="4"/>
      <c r="D660" s="5"/>
      <c r="E660" s="7"/>
      <c r="F660" s="3"/>
    </row>
    <row r="661" spans="1:6" x14ac:dyDescent="0.25">
      <c r="A661" s="15"/>
      <c r="C661" s="4"/>
      <c r="D661" s="5"/>
      <c r="E661" s="7"/>
      <c r="F661" s="3"/>
    </row>
    <row r="662" spans="1:6" x14ac:dyDescent="0.25">
      <c r="A662" s="15"/>
      <c r="C662" s="4"/>
      <c r="D662" s="5"/>
      <c r="E662" s="7"/>
      <c r="F662" s="3"/>
    </row>
    <row r="663" spans="1:6" x14ac:dyDescent="0.25">
      <c r="A663" s="15"/>
      <c r="C663" s="4"/>
      <c r="D663" s="5"/>
      <c r="E663" s="7"/>
      <c r="F663" s="3"/>
    </row>
    <row r="664" spans="1:6" x14ac:dyDescent="0.25">
      <c r="A664" s="15"/>
      <c r="C664" s="4"/>
      <c r="D664" s="5"/>
      <c r="E664" s="7"/>
      <c r="F664" s="3"/>
    </row>
    <row r="665" spans="1:6" x14ac:dyDescent="0.25">
      <c r="A665" s="15"/>
      <c r="C665" s="4"/>
      <c r="D665" s="5"/>
      <c r="E665" s="7"/>
      <c r="F665" s="3"/>
    </row>
    <row r="666" spans="1:6" x14ac:dyDescent="0.25">
      <c r="A666" s="15"/>
      <c r="C666" s="4"/>
      <c r="D666" s="5"/>
      <c r="E666" s="7"/>
      <c r="F666" s="3"/>
    </row>
    <row r="667" spans="1:6" x14ac:dyDescent="0.25">
      <c r="A667" s="15"/>
      <c r="C667" s="4"/>
      <c r="D667" s="5"/>
      <c r="E667" s="7"/>
      <c r="F667" s="3"/>
    </row>
    <row r="668" spans="1:6" x14ac:dyDescent="0.25">
      <c r="A668" s="15"/>
      <c r="C668" s="4"/>
      <c r="D668" s="5"/>
      <c r="E668" s="7"/>
      <c r="F668" s="3"/>
    </row>
    <row r="669" spans="1:6" x14ac:dyDescent="0.25">
      <c r="A669" s="15"/>
      <c r="C669" s="4"/>
      <c r="D669" s="5"/>
      <c r="E669" s="7"/>
      <c r="F669" s="3"/>
    </row>
    <row r="670" spans="1:6" x14ac:dyDescent="0.25">
      <c r="A670" s="15"/>
      <c r="C670" s="4"/>
      <c r="D670" s="5"/>
      <c r="E670" s="7"/>
      <c r="F670" s="3"/>
    </row>
    <row r="671" spans="1:6" x14ac:dyDescent="0.25">
      <c r="A671" s="15"/>
      <c r="C671" s="4"/>
      <c r="D671" s="5"/>
      <c r="E671" s="7"/>
      <c r="F671" s="3"/>
    </row>
    <row r="672" spans="1:6" x14ac:dyDescent="0.25">
      <c r="A672" s="15"/>
      <c r="C672" s="4"/>
      <c r="D672" s="5"/>
      <c r="E672" s="7"/>
      <c r="F672" s="3"/>
    </row>
    <row r="673" spans="1:6" x14ac:dyDescent="0.25">
      <c r="A673" s="15"/>
      <c r="C673" s="4"/>
      <c r="D673" s="5"/>
      <c r="E673" s="7"/>
      <c r="F673" s="3"/>
    </row>
    <row r="674" spans="1:6" x14ac:dyDescent="0.25">
      <c r="A674" s="15"/>
      <c r="C674" s="4"/>
      <c r="D674" s="5"/>
      <c r="E674" s="7"/>
      <c r="F674" s="3"/>
    </row>
    <row r="675" spans="1:6" x14ac:dyDescent="0.25">
      <c r="A675" s="15"/>
      <c r="C675" s="4"/>
      <c r="D675" s="5"/>
      <c r="E675" s="7"/>
      <c r="F675" s="3"/>
    </row>
    <row r="676" spans="1:6" x14ac:dyDescent="0.25">
      <c r="A676" s="15"/>
      <c r="C676" s="4"/>
      <c r="D676" s="5"/>
      <c r="E676" s="7"/>
      <c r="F676" s="3"/>
    </row>
    <row r="677" spans="1:6" x14ac:dyDescent="0.25">
      <c r="A677" s="15"/>
      <c r="C677" s="4"/>
      <c r="D677" s="5"/>
      <c r="E677" s="7"/>
      <c r="F677" s="3"/>
    </row>
    <row r="678" spans="1:6" x14ac:dyDescent="0.25">
      <c r="A678" s="15"/>
      <c r="C678" s="4"/>
      <c r="D678" s="5"/>
      <c r="E678" s="7"/>
      <c r="F678" s="3"/>
    </row>
    <row r="679" spans="1:6" x14ac:dyDescent="0.25">
      <c r="A679" s="15"/>
      <c r="C679" s="4"/>
      <c r="D679" s="5"/>
      <c r="E679" s="7"/>
      <c r="F679" s="3"/>
    </row>
    <row r="680" spans="1:6" x14ac:dyDescent="0.25">
      <c r="A680" s="15"/>
      <c r="C680" s="4"/>
      <c r="D680" s="5"/>
      <c r="E680" s="7"/>
      <c r="F680" s="3"/>
    </row>
    <row r="681" spans="1:6" x14ac:dyDescent="0.25">
      <c r="A681" s="15"/>
      <c r="C681" s="4"/>
      <c r="D681" s="5"/>
      <c r="E681" s="7"/>
      <c r="F681" s="3"/>
    </row>
    <row r="682" spans="1:6" x14ac:dyDescent="0.25">
      <c r="A682" s="15"/>
      <c r="C682" s="4"/>
      <c r="D682" s="5"/>
      <c r="E682" s="7"/>
      <c r="F682" s="3"/>
    </row>
    <row r="683" spans="1:6" x14ac:dyDescent="0.25">
      <c r="A683" s="15"/>
      <c r="B683" s="6"/>
      <c r="C683" s="4"/>
      <c r="D683" s="5"/>
      <c r="E683" s="7"/>
      <c r="F683" s="3"/>
    </row>
    <row r="684" spans="1:6" x14ac:dyDescent="0.25">
      <c r="A684" s="15"/>
      <c r="B684" s="6"/>
      <c r="C684" s="4"/>
      <c r="D684" s="5"/>
      <c r="E684" s="7"/>
      <c r="F684" s="3"/>
    </row>
    <row r="685" spans="1:6" x14ac:dyDescent="0.25">
      <c r="A685" s="15"/>
      <c r="B685" s="6"/>
      <c r="C685" s="4"/>
      <c r="D685" s="5"/>
      <c r="E685" s="7"/>
      <c r="F685" s="3"/>
    </row>
    <row r="686" spans="1:6" x14ac:dyDescent="0.25">
      <c r="A686" s="15"/>
      <c r="B686" s="6"/>
      <c r="C686" s="4"/>
      <c r="D686" s="5"/>
      <c r="E686" s="7"/>
      <c r="F686" s="3"/>
    </row>
    <row r="687" spans="1:6" x14ac:dyDescent="0.25">
      <c r="A687" s="15"/>
      <c r="B687" s="6"/>
      <c r="C687" s="4"/>
      <c r="D687" s="5"/>
      <c r="E687" s="7"/>
      <c r="F687" s="3"/>
    </row>
    <row r="688" spans="1:6" x14ac:dyDescent="0.25">
      <c r="A688" s="15"/>
      <c r="B688" s="6"/>
      <c r="C688" s="4"/>
      <c r="D688" s="5"/>
      <c r="E688" s="7"/>
      <c r="F688" s="3"/>
    </row>
    <row r="689" spans="1:6" x14ac:dyDescent="0.25">
      <c r="A689" s="15"/>
      <c r="B689" s="6"/>
      <c r="C689" s="4"/>
      <c r="D689" s="5"/>
      <c r="E689" s="7"/>
      <c r="F689" s="3"/>
    </row>
    <row r="690" spans="1:6" x14ac:dyDescent="0.25">
      <c r="A690" s="15"/>
      <c r="B690" s="6"/>
      <c r="C690" s="4"/>
      <c r="D690" s="5"/>
      <c r="E690" s="7"/>
      <c r="F690" s="3"/>
    </row>
    <row r="691" spans="1:6" x14ac:dyDescent="0.25">
      <c r="A691" s="15"/>
      <c r="B691" s="6"/>
      <c r="C691" s="4"/>
      <c r="D691" s="5"/>
      <c r="E691" s="7"/>
      <c r="F691" s="3"/>
    </row>
    <row r="692" spans="1:6" x14ac:dyDescent="0.25">
      <c r="A692" s="15"/>
      <c r="B692" s="6"/>
      <c r="C692" s="4"/>
      <c r="D692" s="5"/>
      <c r="E692" s="7"/>
      <c r="F692" s="3"/>
    </row>
    <row r="693" spans="1:6" x14ac:dyDescent="0.25">
      <c r="A693" s="15"/>
      <c r="B693" s="6"/>
      <c r="C693" s="4"/>
      <c r="D693" s="5"/>
      <c r="E693" s="7"/>
      <c r="F693" s="3"/>
    </row>
    <row r="694" spans="1:6" x14ac:dyDescent="0.25">
      <c r="A694" s="15"/>
      <c r="B694" s="6"/>
      <c r="C694" s="4"/>
      <c r="D694" s="5"/>
      <c r="E694" s="7"/>
      <c r="F694" s="3"/>
    </row>
    <row r="695" spans="1:6" x14ac:dyDescent="0.25">
      <c r="A695" s="15"/>
      <c r="B695" s="6"/>
      <c r="C695" s="4"/>
      <c r="D695" s="5"/>
      <c r="E695" s="7"/>
      <c r="F695" s="3"/>
    </row>
    <row r="696" spans="1:6" x14ac:dyDescent="0.25">
      <c r="A696" s="15"/>
      <c r="B696" s="6"/>
      <c r="C696" s="4"/>
      <c r="D696" s="5"/>
      <c r="E696" s="7"/>
      <c r="F696" s="3"/>
    </row>
    <row r="697" spans="1:6" x14ac:dyDescent="0.25">
      <c r="A697" s="15"/>
      <c r="B697" s="6"/>
      <c r="C697" s="4"/>
      <c r="D697" s="5"/>
      <c r="E697" s="7"/>
      <c r="F697" s="3"/>
    </row>
    <row r="698" spans="1:6" x14ac:dyDescent="0.25">
      <c r="A698" s="15"/>
      <c r="B698" s="6"/>
      <c r="C698" s="4"/>
      <c r="D698" s="5"/>
      <c r="E698" s="7"/>
      <c r="F698" s="3"/>
    </row>
    <row r="699" spans="1:6" x14ac:dyDescent="0.25">
      <c r="A699" s="15"/>
      <c r="B699" s="6"/>
      <c r="C699" s="4"/>
      <c r="D699" s="5"/>
      <c r="E699" s="7"/>
      <c r="F699" s="3"/>
    </row>
    <row r="700" spans="1:6" x14ac:dyDescent="0.25">
      <c r="A700" s="15"/>
      <c r="B700" s="6"/>
      <c r="C700" s="4"/>
      <c r="D700" s="5"/>
      <c r="E700" s="7"/>
      <c r="F700" s="3"/>
    </row>
    <row r="701" spans="1:6" x14ac:dyDescent="0.25">
      <c r="A701" s="15"/>
      <c r="B701" s="6"/>
      <c r="C701" s="4"/>
      <c r="D701" s="5"/>
      <c r="E701" s="7"/>
      <c r="F701" s="3"/>
    </row>
    <row r="702" spans="1:6" x14ac:dyDescent="0.25">
      <c r="A702" s="15"/>
      <c r="B702" s="6"/>
      <c r="C702" s="4"/>
      <c r="D702" s="5"/>
      <c r="E702" s="7"/>
      <c r="F702" s="3"/>
    </row>
    <row r="703" spans="1:6" x14ac:dyDescent="0.25">
      <c r="A703" s="15"/>
      <c r="B703" s="6"/>
      <c r="C703" s="4"/>
      <c r="D703" s="5"/>
      <c r="E703" s="7"/>
      <c r="F703" s="3"/>
    </row>
    <row r="704" spans="1:6" x14ac:dyDescent="0.25">
      <c r="A704" s="15"/>
      <c r="B704" s="6"/>
      <c r="C704" s="4"/>
      <c r="D704" s="5"/>
      <c r="E704" s="7"/>
      <c r="F704" s="3"/>
    </row>
    <row r="705" spans="1:6" x14ac:dyDescent="0.25">
      <c r="A705" s="15"/>
      <c r="B705" s="6"/>
      <c r="C705" s="4"/>
      <c r="D705" s="5"/>
      <c r="E705" s="7"/>
      <c r="F705" s="3"/>
    </row>
    <row r="706" spans="1:6" x14ac:dyDescent="0.25">
      <c r="A706" s="15"/>
      <c r="B706" s="6"/>
      <c r="C706" s="4"/>
      <c r="D706" s="5"/>
      <c r="E706" s="7"/>
      <c r="F706" s="3"/>
    </row>
    <row r="707" spans="1:6" x14ac:dyDescent="0.25">
      <c r="A707" s="15"/>
      <c r="B707" s="6"/>
      <c r="C707" s="4"/>
      <c r="D707" s="5"/>
      <c r="E707" s="7"/>
      <c r="F707" s="3"/>
    </row>
    <row r="708" spans="1:6" x14ac:dyDescent="0.25">
      <c r="A708" s="15"/>
      <c r="B708" s="6"/>
      <c r="C708" s="4"/>
      <c r="D708" s="5"/>
      <c r="E708" s="7"/>
      <c r="F708" s="3"/>
    </row>
    <row r="709" spans="1:6" x14ac:dyDescent="0.25">
      <c r="A709" s="15"/>
      <c r="B709" s="6"/>
      <c r="C709" s="4"/>
      <c r="D709" s="5"/>
      <c r="E709" s="7"/>
      <c r="F709" s="3"/>
    </row>
    <row r="710" spans="1:6" x14ac:dyDescent="0.25">
      <c r="A710" s="15"/>
      <c r="B710" s="6"/>
      <c r="C710" s="4"/>
      <c r="D710" s="5"/>
      <c r="E710" s="7"/>
      <c r="F710" s="3"/>
    </row>
    <row r="711" spans="1:6" x14ac:dyDescent="0.25">
      <c r="A711" s="15"/>
      <c r="B711" s="6"/>
      <c r="C711" s="4"/>
      <c r="D711" s="5"/>
      <c r="E711" s="7"/>
      <c r="F711" s="3"/>
    </row>
    <row r="712" spans="1:6" x14ac:dyDescent="0.25">
      <c r="A712" s="15"/>
      <c r="B712" s="6"/>
      <c r="C712" s="4"/>
      <c r="D712" s="5"/>
      <c r="E712" s="7"/>
      <c r="F712" s="3"/>
    </row>
    <row r="713" spans="1:6" x14ac:dyDescent="0.25">
      <c r="A713" s="15"/>
      <c r="B713" s="6"/>
      <c r="C713" s="4"/>
      <c r="D713" s="5"/>
      <c r="E713" s="7"/>
      <c r="F713" s="3"/>
    </row>
    <row r="714" spans="1:6" x14ac:dyDescent="0.25">
      <c r="A714" s="15"/>
      <c r="B714" s="6"/>
      <c r="C714" s="4"/>
      <c r="D714" s="5"/>
      <c r="E714" s="7"/>
      <c r="F714" s="3"/>
    </row>
    <row r="715" spans="1:6" x14ac:dyDescent="0.25">
      <c r="A715" s="15"/>
      <c r="B715" s="6"/>
      <c r="C715" s="4"/>
      <c r="D715" s="5"/>
      <c r="E715" s="7"/>
      <c r="F715" s="3"/>
    </row>
    <row r="716" spans="1:6" x14ac:dyDescent="0.25">
      <c r="A716" s="15"/>
      <c r="B716" s="6"/>
      <c r="C716" s="4"/>
      <c r="D716" s="5"/>
      <c r="E716" s="7"/>
      <c r="F716" s="3"/>
    </row>
    <row r="717" spans="1:6" x14ac:dyDescent="0.25">
      <c r="A717" s="15"/>
      <c r="B717" s="6"/>
      <c r="C717" s="4"/>
      <c r="D717" s="5"/>
      <c r="E717" s="7"/>
      <c r="F717" s="3"/>
    </row>
    <row r="718" spans="1:6" x14ac:dyDescent="0.25">
      <c r="A718" s="15"/>
      <c r="B718" s="6"/>
      <c r="C718" s="4"/>
      <c r="D718" s="5"/>
      <c r="E718" s="7"/>
      <c r="F718" s="3"/>
    </row>
    <row r="719" spans="1:6" x14ac:dyDescent="0.25">
      <c r="A719" s="15"/>
      <c r="B719" s="6"/>
      <c r="C719" s="4"/>
      <c r="D719" s="5"/>
      <c r="E719" s="7"/>
      <c r="F719" s="3"/>
    </row>
    <row r="720" spans="1:6" x14ac:dyDescent="0.25">
      <c r="A720" s="15"/>
      <c r="B720" s="6"/>
      <c r="C720" s="4"/>
      <c r="D720" s="5"/>
      <c r="E720" s="7"/>
      <c r="F720" s="3"/>
    </row>
    <row r="721" spans="1:6" x14ac:dyDescent="0.25">
      <c r="A721" s="15"/>
      <c r="B721" s="6"/>
      <c r="C721" s="4"/>
      <c r="D721" s="5"/>
      <c r="E721" s="7"/>
      <c r="F721" s="3"/>
    </row>
    <row r="722" spans="1:6" x14ac:dyDescent="0.25">
      <c r="A722" s="15"/>
      <c r="B722" s="6"/>
      <c r="C722" s="4"/>
      <c r="D722" s="5"/>
      <c r="E722" s="7"/>
      <c r="F722" s="3"/>
    </row>
    <row r="723" spans="1:6" x14ac:dyDescent="0.25">
      <c r="A723" s="15"/>
      <c r="B723" s="6"/>
      <c r="C723" s="4"/>
      <c r="D723" s="5"/>
      <c r="E723" s="7"/>
      <c r="F723" s="3"/>
    </row>
    <row r="724" spans="1:6" x14ac:dyDescent="0.25">
      <c r="A724" s="15"/>
      <c r="B724" s="6"/>
      <c r="C724" s="4"/>
      <c r="D724" s="5"/>
      <c r="E724" s="7"/>
      <c r="F724" s="3"/>
    </row>
    <row r="725" spans="1:6" x14ac:dyDescent="0.25">
      <c r="A725" s="15"/>
      <c r="B725" s="6"/>
      <c r="C725" s="4"/>
      <c r="D725" s="5"/>
      <c r="E725" s="7"/>
      <c r="F725" s="3"/>
    </row>
    <row r="726" spans="1:6" x14ac:dyDescent="0.25">
      <c r="A726" s="15"/>
      <c r="B726" s="6"/>
      <c r="C726" s="4"/>
      <c r="D726" s="5"/>
      <c r="E726" s="7"/>
      <c r="F726" s="3"/>
    </row>
    <row r="727" spans="1:6" x14ac:dyDescent="0.25">
      <c r="A727" s="15"/>
      <c r="B727" s="6"/>
      <c r="C727" s="4"/>
      <c r="D727" s="5"/>
      <c r="E727" s="7"/>
      <c r="F727" s="3"/>
    </row>
    <row r="728" spans="1:6" x14ac:dyDescent="0.25">
      <c r="A728" s="15"/>
      <c r="B728" s="6"/>
      <c r="C728" s="4"/>
      <c r="D728" s="5"/>
      <c r="E728" s="7"/>
      <c r="F728" s="3"/>
    </row>
    <row r="729" spans="1:6" x14ac:dyDescent="0.25">
      <c r="A729" s="15"/>
      <c r="B729" s="6"/>
      <c r="C729" s="4"/>
      <c r="D729" s="5"/>
      <c r="E729" s="7"/>
      <c r="F729" s="3"/>
    </row>
    <row r="730" spans="1:6" x14ac:dyDescent="0.25">
      <c r="A730" s="15"/>
      <c r="B730" s="6"/>
      <c r="C730" s="4"/>
      <c r="D730" s="5"/>
      <c r="E730" s="7"/>
      <c r="F730" s="3"/>
    </row>
    <row r="731" spans="1:6" x14ac:dyDescent="0.25">
      <c r="A731" s="15"/>
      <c r="B731" s="6"/>
      <c r="C731" s="4"/>
      <c r="D731" s="5"/>
      <c r="E731" s="7"/>
      <c r="F731" s="3"/>
    </row>
    <row r="732" spans="1:6" x14ac:dyDescent="0.25">
      <c r="A732" s="15"/>
      <c r="B732" s="6"/>
      <c r="C732" s="4"/>
      <c r="D732" s="5"/>
      <c r="E732" s="7"/>
      <c r="F732" s="3"/>
    </row>
    <row r="733" spans="1:6" x14ac:dyDescent="0.25">
      <c r="A733" s="15"/>
      <c r="B733" s="6"/>
      <c r="C733" s="4"/>
      <c r="D733" s="5"/>
      <c r="E733" s="7"/>
      <c r="F733" s="3"/>
    </row>
    <row r="734" spans="1:6" x14ac:dyDescent="0.25">
      <c r="A734" s="15"/>
      <c r="B734" s="6"/>
      <c r="C734" s="4"/>
      <c r="D734" s="5"/>
      <c r="E734" s="7"/>
      <c r="F734" s="3"/>
    </row>
    <row r="735" spans="1:6" x14ac:dyDescent="0.25">
      <c r="A735" s="15"/>
      <c r="B735" s="6"/>
      <c r="C735" s="4"/>
      <c r="D735" s="5"/>
      <c r="E735" s="7"/>
      <c r="F735" s="3"/>
    </row>
    <row r="736" spans="1:6" x14ac:dyDescent="0.25">
      <c r="A736" s="15"/>
      <c r="B736" s="6"/>
      <c r="C736" s="4"/>
      <c r="D736" s="5"/>
      <c r="E736" s="7"/>
      <c r="F736" s="3"/>
    </row>
    <row r="737" spans="1:6" x14ac:dyDescent="0.25">
      <c r="A737" s="15"/>
      <c r="B737" s="6"/>
      <c r="C737" s="4"/>
      <c r="D737" s="5"/>
      <c r="E737" s="7"/>
      <c r="F737" s="3"/>
    </row>
    <row r="738" spans="1:6" x14ac:dyDescent="0.25">
      <c r="A738" s="15"/>
      <c r="B738" s="6"/>
      <c r="C738" s="4"/>
      <c r="D738" s="5"/>
      <c r="E738" s="7"/>
      <c r="F738" s="3"/>
    </row>
    <row r="739" spans="1:6" x14ac:dyDescent="0.25">
      <c r="A739" s="15"/>
      <c r="B739" s="6"/>
      <c r="C739" s="4"/>
      <c r="D739" s="5"/>
      <c r="E739" s="7"/>
      <c r="F739" s="3"/>
    </row>
    <row r="740" spans="1:6" x14ac:dyDescent="0.25">
      <c r="A740" s="15"/>
      <c r="B740" s="6"/>
      <c r="C740" s="4"/>
      <c r="D740" s="5"/>
      <c r="E740" s="7"/>
      <c r="F740" s="3"/>
    </row>
    <row r="741" spans="1:6" x14ac:dyDescent="0.25">
      <c r="A741" s="15"/>
      <c r="B741" s="6"/>
      <c r="C741" s="4"/>
      <c r="D741" s="5"/>
      <c r="E741" s="7"/>
      <c r="F741" s="3"/>
    </row>
    <row r="742" spans="1:6" x14ac:dyDescent="0.25">
      <c r="A742" s="15"/>
      <c r="B742" s="6"/>
      <c r="C742" s="4"/>
      <c r="D742" s="5"/>
      <c r="E742" s="7"/>
      <c r="F742" s="3"/>
    </row>
    <row r="743" spans="1:6" x14ac:dyDescent="0.25">
      <c r="A743" s="15"/>
      <c r="B743" s="6"/>
      <c r="C743" s="4"/>
      <c r="D743" s="5"/>
      <c r="E743" s="7"/>
      <c r="F743" s="3"/>
    </row>
    <row r="744" spans="1:6" x14ac:dyDescent="0.25">
      <c r="A744" s="15"/>
      <c r="B744" s="6"/>
      <c r="C744" s="4"/>
      <c r="D744" s="5"/>
      <c r="E744" s="7"/>
      <c r="F744" s="3"/>
    </row>
    <row r="745" spans="1:6" x14ac:dyDescent="0.25">
      <c r="A745" s="15"/>
      <c r="B745" s="6"/>
      <c r="C745" s="4"/>
      <c r="D745" s="5"/>
      <c r="E745" s="7"/>
      <c r="F745" s="3"/>
    </row>
    <row r="746" spans="1:6" x14ac:dyDescent="0.25">
      <c r="A746" s="15"/>
      <c r="B746" s="6"/>
      <c r="C746" s="4"/>
      <c r="D746" s="5"/>
      <c r="E746" s="7"/>
      <c r="F746" s="3"/>
    </row>
    <row r="747" spans="1:6" x14ac:dyDescent="0.25">
      <c r="A747" s="15"/>
      <c r="B747" s="6"/>
      <c r="C747" s="4"/>
      <c r="D747" s="5"/>
      <c r="E747" s="7"/>
      <c r="F747" s="3"/>
    </row>
    <row r="748" spans="1:6" x14ac:dyDescent="0.25">
      <c r="A748" s="15"/>
      <c r="B748" s="6"/>
      <c r="C748" s="4"/>
      <c r="D748" s="5"/>
      <c r="E748" s="7"/>
      <c r="F748" s="3"/>
    </row>
    <row r="749" spans="1:6" x14ac:dyDescent="0.25">
      <c r="A749" s="15"/>
      <c r="B749" s="6"/>
      <c r="C749" s="4"/>
      <c r="D749" s="5"/>
      <c r="E749" s="7"/>
      <c r="F749" s="3"/>
    </row>
    <row r="750" spans="1:6" x14ac:dyDescent="0.25">
      <c r="A750" s="15"/>
      <c r="B750" s="6"/>
      <c r="C750" s="4"/>
      <c r="D750" s="5"/>
      <c r="E750" s="7"/>
      <c r="F750" s="3"/>
    </row>
    <row r="751" spans="1:6" x14ac:dyDescent="0.25">
      <c r="A751" s="15"/>
      <c r="B751" s="6"/>
      <c r="C751" s="4"/>
      <c r="D751" s="5"/>
      <c r="E751" s="7"/>
      <c r="F751" s="3"/>
    </row>
    <row r="752" spans="1:6" x14ac:dyDescent="0.25">
      <c r="A752" s="15"/>
      <c r="B752" s="6"/>
      <c r="C752" s="4"/>
      <c r="D752" s="5"/>
      <c r="E752" s="7"/>
      <c r="F752" s="3"/>
    </row>
    <row r="753" spans="1:6" x14ac:dyDescent="0.25">
      <c r="A753" s="15"/>
      <c r="B753" s="6"/>
      <c r="C753" s="4"/>
      <c r="D753" s="5"/>
      <c r="E753" s="7"/>
      <c r="F753" s="3"/>
    </row>
    <row r="754" spans="1:6" x14ac:dyDescent="0.25">
      <c r="A754" s="15"/>
      <c r="B754" s="6"/>
      <c r="C754" s="4"/>
      <c r="D754" s="5"/>
      <c r="E754" s="7"/>
      <c r="F754" s="3"/>
    </row>
    <row r="755" spans="1:6" x14ac:dyDescent="0.25">
      <c r="A755" s="15"/>
      <c r="B755" s="6"/>
      <c r="C755" s="4"/>
      <c r="D755" s="5"/>
      <c r="E755" s="7"/>
      <c r="F755" s="3"/>
    </row>
    <row r="756" spans="1:6" x14ac:dyDescent="0.25">
      <c r="A756" s="15"/>
      <c r="B756" s="6"/>
      <c r="C756" s="4"/>
      <c r="D756" s="5"/>
      <c r="E756" s="7"/>
      <c r="F756" s="3"/>
    </row>
    <row r="757" spans="1:6" x14ac:dyDescent="0.25">
      <c r="A757" s="15"/>
      <c r="B757" s="6"/>
      <c r="C757" s="4"/>
      <c r="D757" s="5"/>
      <c r="E757" s="7"/>
      <c r="F757" s="3"/>
    </row>
    <row r="758" spans="1:6" x14ac:dyDescent="0.25">
      <c r="A758" s="15"/>
      <c r="B758" s="6"/>
      <c r="C758" s="4"/>
      <c r="D758" s="5"/>
      <c r="E758" s="7"/>
      <c r="F758" s="3"/>
    </row>
    <row r="759" spans="1:6" x14ac:dyDescent="0.25">
      <c r="A759" s="15"/>
      <c r="B759" s="6"/>
      <c r="C759" s="4"/>
      <c r="D759" s="5"/>
      <c r="E759" s="7"/>
      <c r="F759" s="3"/>
    </row>
    <row r="760" spans="1:6" x14ac:dyDescent="0.25">
      <c r="A760" s="15"/>
      <c r="B760" s="6"/>
      <c r="C760" s="4"/>
      <c r="D760" s="5"/>
      <c r="E760" s="7"/>
      <c r="F760" s="3"/>
    </row>
    <row r="761" spans="1:6" x14ac:dyDescent="0.25">
      <c r="A761" s="15"/>
      <c r="B761" s="6"/>
      <c r="C761" s="4"/>
      <c r="D761" s="5"/>
      <c r="E761" s="7"/>
      <c r="F761" s="3"/>
    </row>
    <row r="762" spans="1:6" x14ac:dyDescent="0.25">
      <c r="A762" s="15"/>
      <c r="B762" s="6"/>
      <c r="C762" s="4"/>
      <c r="D762" s="5"/>
      <c r="E762" s="7"/>
      <c r="F762" s="3"/>
    </row>
    <row r="763" spans="1:6" x14ac:dyDescent="0.25">
      <c r="A763" s="15"/>
      <c r="B763" s="6"/>
      <c r="C763" s="4"/>
      <c r="D763" s="5"/>
      <c r="E763" s="7"/>
      <c r="F763" s="3"/>
    </row>
    <row r="764" spans="1:6" x14ac:dyDescent="0.25">
      <c r="A764" s="15"/>
      <c r="B764" s="6"/>
      <c r="C764" s="4"/>
      <c r="D764" s="5"/>
      <c r="E764" s="7"/>
      <c r="F764" s="3"/>
    </row>
    <row r="765" spans="1:6" x14ac:dyDescent="0.25">
      <c r="A765" s="15"/>
      <c r="B765" s="6"/>
      <c r="C765" s="4"/>
      <c r="D765" s="5"/>
      <c r="E765" s="7"/>
      <c r="F765" s="3"/>
    </row>
    <row r="766" spans="1:6" x14ac:dyDescent="0.25">
      <c r="A766" s="15"/>
      <c r="B766" s="6"/>
      <c r="C766" s="4"/>
      <c r="D766" s="5"/>
      <c r="E766" s="7"/>
      <c r="F766" s="3"/>
    </row>
    <row r="767" spans="1:6" x14ac:dyDescent="0.25">
      <c r="A767" s="15"/>
      <c r="B767" s="6"/>
      <c r="C767" s="4"/>
      <c r="D767" s="5"/>
      <c r="E767" s="7"/>
      <c r="F767" s="3"/>
    </row>
    <row r="768" spans="1:6" x14ac:dyDescent="0.25">
      <c r="A768" s="15"/>
      <c r="B768" s="6"/>
      <c r="C768" s="4"/>
      <c r="D768" s="5"/>
      <c r="E768" s="7"/>
      <c r="F768" s="3"/>
    </row>
    <row r="769" spans="1:6" x14ac:dyDescent="0.25">
      <c r="A769" s="15"/>
      <c r="B769" s="6"/>
      <c r="C769" s="4"/>
      <c r="D769" s="5"/>
      <c r="E769" s="7"/>
      <c r="F769" s="3"/>
    </row>
    <row r="770" spans="1:6" x14ac:dyDescent="0.25">
      <c r="A770" s="15"/>
      <c r="B770" s="6"/>
      <c r="C770" s="4"/>
      <c r="D770" s="5"/>
      <c r="E770" s="7"/>
      <c r="F770" s="3"/>
    </row>
    <row r="771" spans="1:6" x14ac:dyDescent="0.25">
      <c r="A771" s="15"/>
      <c r="B771" s="6"/>
      <c r="C771" s="4"/>
      <c r="D771" s="5"/>
      <c r="E771" s="7"/>
      <c r="F771" s="3"/>
    </row>
    <row r="772" spans="1:6" x14ac:dyDescent="0.25">
      <c r="A772" s="15"/>
      <c r="B772" s="6"/>
      <c r="C772" s="4"/>
      <c r="D772" s="5"/>
      <c r="E772" s="7"/>
      <c r="F772" s="3"/>
    </row>
    <row r="773" spans="1:6" x14ac:dyDescent="0.25">
      <c r="A773" s="15"/>
      <c r="B773" s="6"/>
      <c r="C773" s="4"/>
      <c r="D773" s="5"/>
      <c r="E773" s="7"/>
      <c r="F773" s="3"/>
    </row>
    <row r="774" spans="1:6" x14ac:dyDescent="0.25">
      <c r="A774" s="15"/>
      <c r="B774" s="6"/>
      <c r="C774" s="4"/>
      <c r="D774" s="5"/>
      <c r="E774" s="7"/>
      <c r="F774" s="3"/>
    </row>
    <row r="775" spans="1:6" x14ac:dyDescent="0.25">
      <c r="A775" s="15"/>
      <c r="B775" s="6"/>
      <c r="C775" s="4"/>
      <c r="D775" s="5"/>
      <c r="E775" s="7"/>
      <c r="F775" s="3"/>
    </row>
    <row r="776" spans="1:6" x14ac:dyDescent="0.25">
      <c r="A776" s="15"/>
      <c r="B776" s="6"/>
      <c r="C776" s="4"/>
      <c r="D776" s="5"/>
      <c r="E776" s="7"/>
      <c r="F776" s="3"/>
    </row>
    <row r="777" spans="1:6" x14ac:dyDescent="0.25">
      <c r="A777" s="15"/>
      <c r="B777" s="6"/>
      <c r="C777" s="4"/>
      <c r="D777" s="5"/>
      <c r="E777" s="7"/>
      <c r="F777" s="3"/>
    </row>
    <row r="778" spans="1:6" x14ac:dyDescent="0.25">
      <c r="A778" s="15"/>
      <c r="B778" s="6"/>
      <c r="C778" s="4"/>
      <c r="D778" s="5"/>
      <c r="E778" s="7"/>
      <c r="F778" s="3"/>
    </row>
    <row r="779" spans="1:6" x14ac:dyDescent="0.25">
      <c r="A779" s="15"/>
      <c r="B779" s="6"/>
      <c r="C779" s="4"/>
      <c r="D779" s="5"/>
      <c r="E779" s="7"/>
      <c r="F779" s="3"/>
    </row>
    <row r="780" spans="1:6" x14ac:dyDescent="0.25">
      <c r="A780" s="15"/>
      <c r="B780" s="6"/>
      <c r="C780" s="4"/>
      <c r="D780" s="5"/>
      <c r="E780" s="7"/>
      <c r="F780" s="3"/>
    </row>
    <row r="781" spans="1:6" x14ac:dyDescent="0.25">
      <c r="A781" s="15"/>
      <c r="B781" s="6"/>
      <c r="C781" s="4"/>
      <c r="D781" s="5"/>
      <c r="E781" s="7"/>
      <c r="F781" s="3"/>
    </row>
    <row r="782" spans="1:6" x14ac:dyDescent="0.25">
      <c r="A782" s="15"/>
      <c r="B782" s="6"/>
      <c r="C782" s="4"/>
      <c r="D782" s="5"/>
      <c r="E782" s="7"/>
      <c r="F782" s="3"/>
    </row>
    <row r="783" spans="1:6" x14ac:dyDescent="0.25">
      <c r="A783" s="15"/>
      <c r="B783" s="6"/>
      <c r="C783" s="4"/>
      <c r="D783" s="5"/>
      <c r="E783" s="7"/>
      <c r="F783" s="3"/>
    </row>
    <row r="784" spans="1:6" x14ac:dyDescent="0.25">
      <c r="A784" s="15"/>
      <c r="B784" s="6"/>
      <c r="C784" s="4"/>
      <c r="D784" s="5"/>
      <c r="E784" s="7"/>
      <c r="F784" s="3"/>
    </row>
    <row r="785" spans="1:6" x14ac:dyDescent="0.25">
      <c r="A785" s="15"/>
      <c r="B785" s="6"/>
      <c r="C785" s="4"/>
      <c r="D785" s="5"/>
      <c r="E785" s="7"/>
      <c r="F785" s="3"/>
    </row>
    <row r="786" spans="1:6" x14ac:dyDescent="0.25">
      <c r="A786" s="15"/>
      <c r="B786" s="6"/>
      <c r="C786" s="4"/>
      <c r="D786" s="5"/>
      <c r="E786" s="7"/>
      <c r="F786" s="3"/>
    </row>
    <row r="787" spans="1:6" x14ac:dyDescent="0.25">
      <c r="A787" s="15"/>
      <c r="B787" s="6"/>
      <c r="C787" s="4"/>
      <c r="D787" s="5"/>
      <c r="E787" s="7"/>
      <c r="F787" s="3"/>
    </row>
    <row r="788" spans="1:6" x14ac:dyDescent="0.25">
      <c r="A788" s="15"/>
      <c r="B788" s="6"/>
      <c r="C788" s="4"/>
      <c r="D788" s="5"/>
      <c r="E788" s="7"/>
      <c r="F788" s="3"/>
    </row>
    <row r="789" spans="1:6" x14ac:dyDescent="0.25">
      <c r="A789" s="15"/>
      <c r="B789" s="6"/>
      <c r="C789" s="4"/>
      <c r="D789" s="5"/>
      <c r="E789" s="7"/>
      <c r="F789" s="3"/>
    </row>
    <row r="790" spans="1:6" x14ac:dyDescent="0.25">
      <c r="A790" s="15"/>
      <c r="B790" s="6"/>
      <c r="C790" s="4"/>
      <c r="D790" s="5"/>
      <c r="E790" s="7"/>
      <c r="F790" s="3"/>
    </row>
    <row r="791" spans="1:6" x14ac:dyDescent="0.25">
      <c r="A791" s="15"/>
      <c r="B791" s="6"/>
      <c r="C791" s="4"/>
      <c r="D791" s="5"/>
      <c r="E791" s="7"/>
      <c r="F791" s="3"/>
    </row>
    <row r="792" spans="1:6" x14ac:dyDescent="0.25">
      <c r="A792" s="15"/>
      <c r="B792" s="6"/>
      <c r="C792" s="4"/>
      <c r="D792" s="5"/>
      <c r="E792" s="7"/>
      <c r="F792" s="3"/>
    </row>
    <row r="793" spans="1:6" x14ac:dyDescent="0.25">
      <c r="A793" s="15"/>
      <c r="B793" s="6"/>
      <c r="C793" s="4"/>
      <c r="D793" s="5"/>
      <c r="E793" s="7"/>
      <c r="F793" s="3"/>
    </row>
    <row r="794" spans="1:6" x14ac:dyDescent="0.25">
      <c r="A794" s="15"/>
      <c r="B794" s="6"/>
      <c r="C794" s="4"/>
      <c r="D794" s="5"/>
      <c r="E794" s="7"/>
      <c r="F794" s="3"/>
    </row>
    <row r="795" spans="1:6" x14ac:dyDescent="0.25">
      <c r="A795" s="15"/>
      <c r="B795" s="6"/>
      <c r="C795" s="4"/>
      <c r="D795" s="5"/>
      <c r="E795" s="7"/>
      <c r="F795" s="3"/>
    </row>
    <row r="796" spans="1:6" x14ac:dyDescent="0.25">
      <c r="A796" s="15"/>
      <c r="B796" s="6"/>
      <c r="C796" s="4"/>
      <c r="D796" s="5"/>
      <c r="E796" s="7"/>
      <c r="F796" s="3"/>
    </row>
    <row r="797" spans="1:6" x14ac:dyDescent="0.25">
      <c r="A797" s="15"/>
      <c r="B797" s="6"/>
      <c r="C797" s="4"/>
      <c r="D797" s="5"/>
      <c r="E797" s="7"/>
      <c r="F797" s="3"/>
    </row>
    <row r="798" spans="1:6" x14ac:dyDescent="0.25">
      <c r="A798" s="15"/>
      <c r="B798" s="6"/>
      <c r="C798" s="4"/>
      <c r="D798" s="5"/>
      <c r="E798" s="7"/>
      <c r="F798" s="3"/>
    </row>
    <row r="799" spans="1:6" x14ac:dyDescent="0.25">
      <c r="A799" s="15"/>
      <c r="B799" s="6"/>
      <c r="C799" s="4"/>
      <c r="D799" s="5"/>
      <c r="E799" s="7"/>
      <c r="F799" s="3"/>
    </row>
    <row r="800" spans="1:6" x14ac:dyDescent="0.25">
      <c r="A800" s="15"/>
      <c r="B800" s="6"/>
      <c r="C800" s="4"/>
      <c r="D800" s="5"/>
      <c r="E800" s="7"/>
      <c r="F800" s="3"/>
    </row>
    <row r="801" spans="1:6" x14ac:dyDescent="0.25">
      <c r="A801" s="15"/>
      <c r="B801" s="6"/>
      <c r="C801" s="4"/>
      <c r="D801" s="5"/>
      <c r="E801" s="7"/>
      <c r="F801" s="3"/>
    </row>
    <row r="802" spans="1:6" x14ac:dyDescent="0.25">
      <c r="A802" s="15"/>
      <c r="B802" s="6"/>
      <c r="C802" s="4"/>
      <c r="D802" s="5"/>
      <c r="E802" s="7"/>
      <c r="F802" s="3"/>
    </row>
    <row r="803" spans="1:6" x14ac:dyDescent="0.25">
      <c r="A803" s="15"/>
      <c r="B803" s="6"/>
      <c r="C803" s="4"/>
      <c r="D803" s="5"/>
      <c r="E803" s="7"/>
      <c r="F803" s="3"/>
    </row>
    <row r="804" spans="1:6" x14ac:dyDescent="0.25">
      <c r="A804" s="15"/>
      <c r="B804" s="6"/>
      <c r="C804" s="4"/>
      <c r="D804" s="5"/>
      <c r="E804" s="7"/>
      <c r="F804" s="3"/>
    </row>
    <row r="805" spans="1:6" x14ac:dyDescent="0.25">
      <c r="A805" s="15"/>
      <c r="B805" s="6"/>
      <c r="C805" s="4"/>
      <c r="D805" s="5"/>
      <c r="E805" s="7"/>
      <c r="F805" s="3"/>
    </row>
    <row r="806" spans="1:6" x14ac:dyDescent="0.25">
      <c r="A806" s="15"/>
      <c r="B806" s="6"/>
      <c r="C806" s="4"/>
      <c r="D806" s="5"/>
      <c r="E806" s="7"/>
      <c r="F806" s="3"/>
    </row>
    <row r="807" spans="1:6" x14ac:dyDescent="0.25">
      <c r="A807" s="15"/>
      <c r="B807" s="6"/>
      <c r="C807" s="4"/>
      <c r="D807" s="5"/>
      <c r="E807" s="7"/>
      <c r="F807" s="3"/>
    </row>
    <row r="808" spans="1:6" x14ac:dyDescent="0.25">
      <c r="A808" s="15"/>
      <c r="B808" s="6"/>
      <c r="C808" s="4"/>
      <c r="D808" s="5"/>
      <c r="E808" s="7"/>
      <c r="F808" s="3"/>
    </row>
    <row r="809" spans="1:6" x14ac:dyDescent="0.25">
      <c r="A809" s="15"/>
      <c r="B809" s="6"/>
      <c r="C809" s="4"/>
      <c r="D809" s="5"/>
      <c r="E809" s="7"/>
      <c r="F809" s="3"/>
    </row>
    <row r="810" spans="1:6" x14ac:dyDescent="0.25">
      <c r="A810" s="15"/>
      <c r="B810" s="6"/>
      <c r="C810" s="4"/>
      <c r="D810" s="5"/>
      <c r="E810" s="7"/>
      <c r="F810" s="3"/>
    </row>
    <row r="811" spans="1:6" x14ac:dyDescent="0.25">
      <c r="A811" s="15"/>
      <c r="B811" s="6"/>
      <c r="C811" s="4"/>
      <c r="D811" s="5"/>
      <c r="E811" s="7"/>
      <c r="F811" s="3"/>
    </row>
    <row r="812" spans="1:6" x14ac:dyDescent="0.25">
      <c r="A812" s="15"/>
      <c r="B812" s="6"/>
      <c r="C812" s="4"/>
      <c r="D812" s="5"/>
      <c r="E812" s="7"/>
      <c r="F812" s="3"/>
    </row>
    <row r="813" spans="1:6" x14ac:dyDescent="0.25">
      <c r="A813" s="15"/>
      <c r="B813" s="6"/>
      <c r="C813" s="4"/>
      <c r="D813" s="5"/>
      <c r="E813" s="7"/>
      <c r="F813" s="3"/>
    </row>
    <row r="814" spans="1:6" x14ac:dyDescent="0.25">
      <c r="A814" s="15"/>
      <c r="B814" s="6"/>
      <c r="C814" s="4"/>
      <c r="D814" s="5"/>
      <c r="E814" s="7"/>
      <c r="F814" s="3"/>
    </row>
    <row r="815" spans="1:6" x14ac:dyDescent="0.25">
      <c r="A815" s="15"/>
      <c r="B815" s="6"/>
      <c r="C815" s="4"/>
      <c r="D815" s="5"/>
      <c r="E815" s="7"/>
      <c r="F815" s="3"/>
    </row>
    <row r="816" spans="1:6" x14ac:dyDescent="0.25">
      <c r="A816" s="15"/>
      <c r="B816" s="6"/>
      <c r="C816" s="4"/>
      <c r="D816" s="5"/>
      <c r="E816" s="7"/>
      <c r="F816" s="3"/>
    </row>
    <row r="817" spans="1:6" x14ac:dyDescent="0.25">
      <c r="A817" s="15"/>
      <c r="B817" s="6"/>
      <c r="C817" s="4"/>
      <c r="D817" s="5"/>
      <c r="E817" s="7"/>
      <c r="F817" s="3"/>
    </row>
    <row r="818" spans="1:6" x14ac:dyDescent="0.25">
      <c r="A818" s="15"/>
      <c r="B818" s="6"/>
      <c r="C818" s="4"/>
      <c r="D818" s="5"/>
      <c r="E818" s="7"/>
      <c r="F818" s="3"/>
    </row>
    <row r="819" spans="1:6" x14ac:dyDescent="0.25">
      <c r="A819" s="15"/>
      <c r="B819" s="6"/>
      <c r="C819" s="4"/>
      <c r="D819" s="5"/>
      <c r="E819" s="7"/>
      <c r="F819" s="3"/>
    </row>
    <row r="820" spans="1:6" x14ac:dyDescent="0.25">
      <c r="A820" s="15"/>
      <c r="B820" s="6"/>
      <c r="C820" s="4"/>
      <c r="D820" s="5"/>
      <c r="E820" s="7"/>
      <c r="F820" s="3"/>
    </row>
    <row r="821" spans="1:6" x14ac:dyDescent="0.25">
      <c r="A821" s="15"/>
      <c r="B821" s="6"/>
      <c r="C821" s="4"/>
      <c r="D821" s="5"/>
      <c r="E821" s="7"/>
      <c r="F821" s="3"/>
    </row>
    <row r="822" spans="1:6" x14ac:dyDescent="0.25">
      <c r="A822" s="15"/>
      <c r="B822" s="6"/>
      <c r="C822" s="4"/>
      <c r="D822" s="5"/>
      <c r="E822" s="7"/>
      <c r="F822" s="3"/>
    </row>
    <row r="823" spans="1:6" x14ac:dyDescent="0.25">
      <c r="A823" s="15"/>
      <c r="B823" s="6"/>
      <c r="C823" s="4"/>
      <c r="D823" s="5"/>
      <c r="E823" s="7"/>
      <c r="F823" s="3"/>
    </row>
    <row r="824" spans="1:6" x14ac:dyDescent="0.25">
      <c r="A824" s="15"/>
      <c r="B824" s="6"/>
      <c r="C824" s="4"/>
      <c r="D824" s="5"/>
      <c r="E824" s="7"/>
      <c r="F824" s="3"/>
    </row>
    <row r="825" spans="1:6" x14ac:dyDescent="0.25">
      <c r="A825" s="15"/>
      <c r="B825" s="6"/>
      <c r="C825" s="4"/>
      <c r="D825" s="5"/>
      <c r="E825" s="7"/>
      <c r="F825" s="3"/>
    </row>
    <row r="826" spans="1:6" x14ac:dyDescent="0.25">
      <c r="A826" s="15"/>
      <c r="B826" s="6"/>
      <c r="C826" s="4"/>
      <c r="D826" s="5"/>
      <c r="E826" s="7"/>
      <c r="F826" s="3"/>
    </row>
    <row r="827" spans="1:6" x14ac:dyDescent="0.25">
      <c r="A827" s="15"/>
      <c r="B827" s="6"/>
      <c r="C827" s="4"/>
      <c r="D827" s="5"/>
      <c r="E827" s="7"/>
      <c r="F827" s="3"/>
    </row>
    <row r="828" spans="1:6" x14ac:dyDescent="0.25">
      <c r="A828" s="15"/>
      <c r="B828" s="6"/>
      <c r="C828" s="4"/>
      <c r="D828" s="5"/>
      <c r="E828" s="7"/>
      <c r="F828" s="3"/>
    </row>
    <row r="829" spans="1:6" x14ac:dyDescent="0.25">
      <c r="A829" s="15"/>
      <c r="B829" s="6"/>
      <c r="C829" s="4"/>
      <c r="D829" s="5"/>
      <c r="E829" s="7"/>
      <c r="F829" s="3"/>
    </row>
    <row r="830" spans="1:6" x14ac:dyDescent="0.25">
      <c r="A830" s="15"/>
      <c r="B830" s="6"/>
      <c r="C830" s="4"/>
      <c r="D830" s="5"/>
      <c r="E830" s="7"/>
      <c r="F830" s="3"/>
    </row>
    <row r="831" spans="1:6" x14ac:dyDescent="0.25">
      <c r="A831" s="15"/>
      <c r="B831" s="6"/>
      <c r="C831" s="4"/>
      <c r="D831" s="5"/>
      <c r="E831" s="7"/>
      <c r="F831" s="3"/>
    </row>
    <row r="832" spans="1:6" x14ac:dyDescent="0.25">
      <c r="A832" s="15"/>
      <c r="B832" s="6"/>
      <c r="C832" s="4"/>
      <c r="D832" s="5"/>
      <c r="E832" s="7"/>
      <c r="F832" s="3"/>
    </row>
    <row r="833" spans="1:6" x14ac:dyDescent="0.25">
      <c r="A833" s="15"/>
      <c r="B833" s="6"/>
      <c r="C833" s="4"/>
      <c r="D833" s="5"/>
      <c r="E833" s="7"/>
      <c r="F833" s="3"/>
    </row>
    <row r="834" spans="1:6" x14ac:dyDescent="0.25">
      <c r="A834" s="15"/>
      <c r="B834" s="6"/>
      <c r="C834" s="4"/>
      <c r="D834" s="5"/>
      <c r="E834" s="7"/>
      <c r="F834" s="3"/>
    </row>
    <row r="835" spans="1:6" x14ac:dyDescent="0.25">
      <c r="A835" s="15"/>
      <c r="B835" s="6"/>
      <c r="C835" s="4"/>
      <c r="D835" s="5"/>
      <c r="E835" s="7"/>
      <c r="F835" s="3"/>
    </row>
    <row r="836" spans="1:6" x14ac:dyDescent="0.25">
      <c r="A836" s="15"/>
      <c r="B836" s="6"/>
      <c r="C836" s="4"/>
      <c r="D836" s="5"/>
      <c r="E836" s="7"/>
      <c r="F836" s="3"/>
    </row>
    <row r="837" spans="1:6" x14ac:dyDescent="0.25">
      <c r="A837" s="15"/>
      <c r="B837" s="6"/>
      <c r="C837" s="4"/>
      <c r="D837" s="5"/>
      <c r="E837" s="7"/>
      <c r="F837" s="3"/>
    </row>
    <row r="838" spans="1:6" x14ac:dyDescent="0.25">
      <c r="A838" s="15"/>
      <c r="B838" s="6"/>
      <c r="C838" s="4"/>
      <c r="D838" s="5"/>
      <c r="E838" s="7"/>
      <c r="F838" s="3"/>
    </row>
    <row r="839" spans="1:6" x14ac:dyDescent="0.25">
      <c r="A839" s="15"/>
      <c r="B839" s="6"/>
      <c r="C839" s="4"/>
      <c r="D839" s="5"/>
      <c r="E839" s="7"/>
      <c r="F839" s="3"/>
    </row>
    <row r="840" spans="1:6" x14ac:dyDescent="0.25">
      <c r="A840" s="15"/>
      <c r="B840" s="6"/>
      <c r="C840" s="4"/>
      <c r="D840" s="5"/>
      <c r="E840" s="7"/>
      <c r="F840" s="3"/>
    </row>
    <row r="841" spans="1:6" x14ac:dyDescent="0.25">
      <c r="A841" s="15"/>
      <c r="B841" s="6"/>
      <c r="C841" s="4"/>
      <c r="D841" s="5"/>
      <c r="E841" s="7"/>
      <c r="F841" s="3"/>
    </row>
    <row r="842" spans="1:6" x14ac:dyDescent="0.25">
      <c r="A842" s="15"/>
      <c r="B842" s="6"/>
      <c r="C842" s="4"/>
      <c r="D842" s="5"/>
      <c r="E842" s="7"/>
      <c r="F842" s="3"/>
    </row>
    <row r="843" spans="1:6" x14ac:dyDescent="0.25">
      <c r="A843" s="15"/>
      <c r="B843" s="6"/>
      <c r="C843" s="4"/>
      <c r="D843" s="5"/>
      <c r="E843" s="7"/>
      <c r="F843" s="3"/>
    </row>
    <row r="844" spans="1:6" x14ac:dyDescent="0.25">
      <c r="A844" s="15"/>
      <c r="B844" s="6"/>
      <c r="C844" s="4"/>
      <c r="D844" s="5"/>
      <c r="E844" s="7"/>
      <c r="F844" s="3"/>
    </row>
    <row r="845" spans="1:6" x14ac:dyDescent="0.25">
      <c r="A845" s="15"/>
      <c r="B845" s="6"/>
      <c r="C845" s="4"/>
      <c r="D845" s="5"/>
      <c r="E845" s="7"/>
      <c r="F845" s="3"/>
    </row>
    <row r="846" spans="1:6" x14ac:dyDescent="0.25">
      <c r="A846" s="15"/>
      <c r="B846" s="6"/>
      <c r="C846" s="4"/>
      <c r="D846" s="5"/>
      <c r="E846" s="7"/>
      <c r="F846" s="3"/>
    </row>
    <row r="847" spans="1:6" x14ac:dyDescent="0.25">
      <c r="A847" s="15"/>
      <c r="B847" s="6"/>
      <c r="C847" s="4"/>
      <c r="D847" s="5"/>
      <c r="E847" s="7"/>
      <c r="F847" s="3"/>
    </row>
    <row r="848" spans="1:6" x14ac:dyDescent="0.25">
      <c r="A848" s="15"/>
      <c r="B848" s="6"/>
      <c r="C848" s="4"/>
      <c r="D848" s="5"/>
      <c r="E848" s="7"/>
      <c r="F848" s="3"/>
    </row>
    <row r="849" spans="1:6" x14ac:dyDescent="0.25">
      <c r="A849" s="15"/>
      <c r="B849" s="6"/>
      <c r="C849" s="4"/>
      <c r="D849" s="5"/>
      <c r="E849" s="7"/>
      <c r="F849" s="3"/>
    </row>
    <row r="850" spans="1:6" x14ac:dyDescent="0.25">
      <c r="A850" s="15"/>
      <c r="B850" s="6"/>
      <c r="C850" s="4"/>
      <c r="D850" s="5"/>
      <c r="E850" s="7"/>
      <c r="F850" s="3"/>
    </row>
    <row r="851" spans="1:6" x14ac:dyDescent="0.25">
      <c r="A851" s="15"/>
      <c r="B851" s="6"/>
      <c r="C851" s="4"/>
      <c r="D851" s="5"/>
      <c r="E851" s="7"/>
      <c r="F851" s="3"/>
    </row>
    <row r="852" spans="1:6" x14ac:dyDescent="0.25">
      <c r="A852" s="15"/>
      <c r="B852" s="6"/>
      <c r="C852" s="4"/>
      <c r="D852" s="5"/>
      <c r="E852" s="7"/>
      <c r="F852" s="3"/>
    </row>
    <row r="853" spans="1:6" x14ac:dyDescent="0.25">
      <c r="A853" s="15"/>
      <c r="B853" s="6"/>
      <c r="C853" s="4"/>
      <c r="D853" s="5"/>
      <c r="E853" s="7"/>
      <c r="F853" s="3"/>
    </row>
    <row r="854" spans="1:6" x14ac:dyDescent="0.25">
      <c r="A854" s="15"/>
      <c r="B854" s="6"/>
      <c r="C854" s="4"/>
      <c r="D854" s="5"/>
      <c r="E854" s="7"/>
      <c r="F854" s="3"/>
    </row>
    <row r="855" spans="1:6" x14ac:dyDescent="0.25">
      <c r="A855" s="15"/>
      <c r="B855" s="6"/>
      <c r="C855" s="4"/>
      <c r="D855" s="5"/>
      <c r="E855" s="7"/>
      <c r="F855" s="3"/>
    </row>
    <row r="856" spans="1:6" x14ac:dyDescent="0.25">
      <c r="A856" s="15"/>
      <c r="B856" s="6"/>
      <c r="C856" s="4"/>
      <c r="D856" s="5"/>
      <c r="E856" s="7"/>
      <c r="F856" s="3"/>
    </row>
    <row r="857" spans="1:6" x14ac:dyDescent="0.25">
      <c r="A857" s="15"/>
      <c r="B857" s="6"/>
      <c r="C857" s="4"/>
      <c r="D857" s="5"/>
      <c r="E857" s="7"/>
      <c r="F857" s="3"/>
    </row>
    <row r="858" spans="1:6" x14ac:dyDescent="0.25">
      <c r="A858" s="15"/>
      <c r="B858" s="6"/>
      <c r="C858" s="4"/>
      <c r="D858" s="5"/>
      <c r="E858" s="7"/>
      <c r="F858" s="3"/>
    </row>
    <row r="859" spans="1:6" x14ac:dyDescent="0.25">
      <c r="A859" s="15"/>
      <c r="B859" s="6"/>
      <c r="C859" s="4"/>
      <c r="D859" s="5"/>
      <c r="E859" s="7"/>
      <c r="F859" s="3"/>
    </row>
    <row r="860" spans="1:6" x14ac:dyDescent="0.25">
      <c r="A860" s="15"/>
      <c r="B860" s="6"/>
      <c r="C860" s="4"/>
      <c r="D860" s="5"/>
      <c r="E860" s="7"/>
      <c r="F860" s="3"/>
    </row>
    <row r="861" spans="1:6" x14ac:dyDescent="0.25">
      <c r="A861" s="15"/>
      <c r="B861" s="6"/>
      <c r="C861" s="4"/>
      <c r="D861" s="5"/>
      <c r="E861" s="7"/>
      <c r="F861" s="3"/>
    </row>
    <row r="862" spans="1:6" x14ac:dyDescent="0.25">
      <c r="A862" s="15"/>
      <c r="B862" s="6"/>
      <c r="C862" s="4"/>
      <c r="D862" s="5"/>
      <c r="E862" s="7"/>
      <c r="F862" s="3"/>
    </row>
    <row r="863" spans="1:6" x14ac:dyDescent="0.25">
      <c r="A863" s="15"/>
      <c r="B863" s="6"/>
      <c r="C863" s="4"/>
      <c r="D863" s="5"/>
      <c r="E863" s="7"/>
      <c r="F863" s="3"/>
    </row>
    <row r="864" spans="1:6" x14ac:dyDescent="0.25">
      <c r="A864" s="15"/>
      <c r="B864" s="6"/>
      <c r="C864" s="4"/>
      <c r="D864" s="5"/>
      <c r="E864" s="7"/>
      <c r="F864" s="3"/>
    </row>
    <row r="865" spans="1:6" x14ac:dyDescent="0.25">
      <c r="A865" s="15"/>
      <c r="B865" s="6"/>
      <c r="C865" s="4"/>
      <c r="D865" s="5"/>
      <c r="E865" s="7"/>
      <c r="F865" s="3"/>
    </row>
    <row r="866" spans="1:6" x14ac:dyDescent="0.25">
      <c r="A866" s="15"/>
      <c r="B866" s="6"/>
      <c r="C866" s="4"/>
      <c r="D866" s="5"/>
      <c r="E866" s="7"/>
      <c r="F866" s="3"/>
    </row>
    <row r="867" spans="1:6" x14ac:dyDescent="0.25">
      <c r="A867" s="15"/>
      <c r="B867" s="6"/>
      <c r="C867" s="4"/>
      <c r="D867" s="5"/>
      <c r="E867" s="7"/>
      <c r="F867" s="3"/>
    </row>
    <row r="868" spans="1:6" x14ac:dyDescent="0.25">
      <c r="A868" s="15"/>
      <c r="B868" s="6"/>
      <c r="C868" s="4"/>
      <c r="D868" s="5"/>
      <c r="E868" s="7"/>
      <c r="F868" s="3"/>
    </row>
    <row r="869" spans="1:6" x14ac:dyDescent="0.25">
      <c r="A869" s="15"/>
      <c r="B869" s="6"/>
      <c r="C869" s="4"/>
      <c r="D869" s="5"/>
      <c r="E869" s="7"/>
      <c r="F869" s="3"/>
    </row>
    <row r="870" spans="1:6" x14ac:dyDescent="0.25">
      <c r="A870" s="15"/>
      <c r="B870" s="6"/>
      <c r="C870" s="4"/>
      <c r="D870" s="5"/>
      <c r="E870" s="7"/>
      <c r="F870" s="3"/>
    </row>
    <row r="871" spans="1:6" x14ac:dyDescent="0.25">
      <c r="A871" s="15"/>
      <c r="B871" s="6"/>
      <c r="C871" s="4"/>
      <c r="D871" s="5"/>
      <c r="E871" s="7"/>
      <c r="F871" s="3"/>
    </row>
    <row r="872" spans="1:6" x14ac:dyDescent="0.25">
      <c r="A872" s="15"/>
      <c r="B872" s="6"/>
      <c r="C872" s="4"/>
      <c r="D872" s="5"/>
      <c r="E872" s="7"/>
      <c r="F872" s="3"/>
    </row>
    <row r="873" spans="1:6" x14ac:dyDescent="0.25">
      <c r="A873" s="15"/>
      <c r="B873" s="6"/>
      <c r="C873" s="4"/>
      <c r="D873" s="5"/>
      <c r="E873" s="7"/>
      <c r="F873" s="3"/>
    </row>
    <row r="874" spans="1:6" x14ac:dyDescent="0.25">
      <c r="A874" s="15"/>
      <c r="B874" s="6"/>
      <c r="C874" s="4"/>
      <c r="D874" s="5"/>
      <c r="E874" s="7"/>
      <c r="F874" s="3"/>
    </row>
    <row r="875" spans="1:6" x14ac:dyDescent="0.25">
      <c r="A875" s="15"/>
      <c r="B875" s="6"/>
      <c r="C875" s="4"/>
      <c r="D875" s="5"/>
      <c r="E875" s="7"/>
      <c r="F875" s="3"/>
    </row>
    <row r="876" spans="1:6" x14ac:dyDescent="0.25">
      <c r="A876" s="15"/>
      <c r="B876" s="6"/>
      <c r="C876" s="4"/>
      <c r="D876" s="5"/>
      <c r="E876" s="7"/>
      <c r="F876" s="3"/>
    </row>
    <row r="877" spans="1:6" x14ac:dyDescent="0.25">
      <c r="A877" s="15"/>
      <c r="B877" s="6"/>
      <c r="C877" s="4"/>
      <c r="D877" s="5"/>
      <c r="E877" s="7"/>
      <c r="F877" s="3"/>
    </row>
    <row r="878" spans="1:6" x14ac:dyDescent="0.25">
      <c r="A878" s="15"/>
      <c r="B878" s="6"/>
      <c r="C878" s="4"/>
      <c r="D878" s="5"/>
      <c r="E878" s="7"/>
      <c r="F878" s="3"/>
    </row>
    <row r="879" spans="1:6" x14ac:dyDescent="0.25">
      <c r="A879" s="15"/>
      <c r="B879" s="6"/>
      <c r="C879" s="4"/>
      <c r="D879" s="5"/>
      <c r="E879" s="7"/>
      <c r="F879" s="3"/>
    </row>
    <row r="880" spans="1:6" x14ac:dyDescent="0.25">
      <c r="A880" s="15"/>
      <c r="B880" s="6"/>
      <c r="C880" s="4"/>
      <c r="D880" s="5"/>
      <c r="E880" s="7"/>
      <c r="F880" s="3"/>
    </row>
    <row r="881" spans="1:6" x14ac:dyDescent="0.25">
      <c r="A881" s="15"/>
      <c r="B881" s="6"/>
      <c r="C881" s="4"/>
      <c r="D881" s="5"/>
      <c r="E881" s="7"/>
      <c r="F881" s="3"/>
    </row>
    <row r="882" spans="1:6" x14ac:dyDescent="0.25">
      <c r="A882" s="15"/>
      <c r="B882" s="6"/>
      <c r="C882" s="4"/>
      <c r="D882" s="5"/>
      <c r="E882" s="7"/>
      <c r="F882" s="3"/>
    </row>
    <row r="883" spans="1:6" x14ac:dyDescent="0.25">
      <c r="A883" s="15"/>
      <c r="B883" s="6"/>
      <c r="C883" s="4"/>
      <c r="D883" s="5"/>
      <c r="E883" s="7"/>
      <c r="F883" s="3"/>
    </row>
    <row r="884" spans="1:6" x14ac:dyDescent="0.25">
      <c r="A884" s="15"/>
      <c r="B884" s="6"/>
      <c r="C884" s="4"/>
      <c r="D884" s="5"/>
      <c r="E884" s="7"/>
      <c r="F884" s="3"/>
    </row>
    <row r="885" spans="1:6" x14ac:dyDescent="0.25">
      <c r="A885" s="15"/>
      <c r="B885" s="6"/>
      <c r="C885" s="4"/>
      <c r="D885" s="5"/>
      <c r="E885" s="7"/>
      <c r="F885" s="3"/>
    </row>
    <row r="886" spans="1:6" x14ac:dyDescent="0.25">
      <c r="A886" s="15"/>
      <c r="B886" s="6"/>
      <c r="C886" s="4"/>
      <c r="D886" s="5"/>
      <c r="E886" s="7"/>
      <c r="F886" s="3"/>
    </row>
    <row r="887" spans="1:6" x14ac:dyDescent="0.25">
      <c r="A887" s="15"/>
      <c r="B887" s="6"/>
      <c r="C887" s="4"/>
      <c r="D887" s="5"/>
      <c r="E887" s="7"/>
      <c r="F887" s="3"/>
    </row>
    <row r="888" spans="1:6" x14ac:dyDescent="0.25">
      <c r="A888" s="15"/>
      <c r="B888" s="6"/>
      <c r="C888" s="4"/>
      <c r="D888" s="5"/>
      <c r="E888" s="7"/>
      <c r="F888" s="3"/>
    </row>
    <row r="889" spans="1:6" x14ac:dyDescent="0.25">
      <c r="A889" s="15"/>
      <c r="B889" s="6"/>
      <c r="C889" s="4"/>
      <c r="D889" s="5"/>
      <c r="E889" s="7"/>
      <c r="F889" s="3"/>
    </row>
    <row r="890" spans="1:6" x14ac:dyDescent="0.25">
      <c r="A890" s="15"/>
      <c r="B890" s="6"/>
      <c r="C890" s="4"/>
      <c r="D890" s="5"/>
      <c r="E890" s="7"/>
      <c r="F890" s="3"/>
    </row>
    <row r="891" spans="1:6" x14ac:dyDescent="0.25">
      <c r="A891" s="15"/>
      <c r="B891" s="6"/>
      <c r="C891" s="4"/>
      <c r="D891" s="5"/>
      <c r="E891" s="7"/>
      <c r="F891" s="3"/>
    </row>
    <row r="892" spans="1:6" x14ac:dyDescent="0.25">
      <c r="A892" s="15"/>
      <c r="B892" s="6"/>
      <c r="C892" s="4"/>
      <c r="D892" s="5"/>
      <c r="E892" s="7"/>
      <c r="F892" s="3"/>
    </row>
    <row r="893" spans="1:6" x14ac:dyDescent="0.25">
      <c r="A893" s="15"/>
      <c r="B893" s="6"/>
      <c r="C893" s="4"/>
      <c r="D893" s="5"/>
      <c r="E893" s="7"/>
      <c r="F893" s="3"/>
    </row>
    <row r="894" spans="1:6" x14ac:dyDescent="0.25">
      <c r="A894" s="15"/>
      <c r="B894" s="6"/>
      <c r="C894" s="4"/>
      <c r="D894" s="5"/>
      <c r="E894" s="7"/>
      <c r="F894" s="3"/>
    </row>
    <row r="895" spans="1:6" x14ac:dyDescent="0.25">
      <c r="A895" s="15"/>
      <c r="B895" s="6"/>
      <c r="C895" s="4"/>
      <c r="D895" s="5"/>
      <c r="E895" s="7"/>
      <c r="F895" s="3"/>
    </row>
  </sheetData>
  <sheetProtection sheet="1" selectLockedCells="1"/>
  <mergeCells count="1">
    <mergeCell ref="A1:G1"/>
  </mergeCells>
  <conditionalFormatting sqref="B2:B33">
    <cfRule type="cellIs" dxfId="2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20890-42AD-4AFD-9FAF-EFF0E3BD42F7}">
  <dimension ref="A1:M895"/>
  <sheetViews>
    <sheetView showGridLines="0" zoomScale="85" zoomScaleNormal="85" workbookViewId="0">
      <selection activeCell="A5" sqref="A5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3.28515625" bestFit="1" customWidth="1"/>
    <col min="7" max="7" width="25.7109375" customWidth="1"/>
    <col min="8" max="8" width="13.7109375" bestFit="1" customWidth="1"/>
    <col min="9" max="10" width="19.285156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31.5" customHeight="1" thickBot="1" x14ac:dyDescent="0.3">
      <c r="A1" s="29" t="s">
        <v>14</v>
      </c>
      <c r="B1" s="30"/>
      <c r="C1" s="30"/>
      <c r="D1" s="30"/>
      <c r="E1" s="30"/>
      <c r="F1" s="30"/>
      <c r="G1" s="31"/>
      <c r="H1" s="24" t="s">
        <v>0</v>
      </c>
      <c r="I1" s="14" t="str">
        <f>J52</f>
        <v>Luciano Brandão</v>
      </c>
      <c r="J1" s="14" t="str">
        <f>K52</f>
        <v>Guilherme Rocha</v>
      </c>
      <c r="K1" s="14" t="str">
        <f>L52</f>
        <v>Leonardo Mattioda</v>
      </c>
    </row>
    <row r="2" spans="1:13" x14ac:dyDescent="0.25">
      <c r="A2" s="28">
        <v>1</v>
      </c>
      <c r="B2" s="25" t="s">
        <v>15</v>
      </c>
      <c r="C2" s="1"/>
      <c r="D2" s="1"/>
      <c r="E2" s="1"/>
      <c r="F2" s="1"/>
      <c r="G2" s="1"/>
      <c r="H2" s="9" t="s">
        <v>8</v>
      </c>
      <c r="I2" s="7">
        <f ca="1">AVERAGE(J53:J97)</f>
        <v>8.1178503787878765E-4</v>
      </c>
      <c r="J2" s="7">
        <f ca="1">AVERAGE(K53:K97)</f>
        <v>8.1906776094276088E-4</v>
      </c>
      <c r="K2" s="7">
        <f ca="1">AVERAGE(L53:L97)</f>
        <v>8.2056029040404046E-4</v>
      </c>
    </row>
    <row r="3" spans="1:13" x14ac:dyDescent="0.25">
      <c r="A3" s="27">
        <v>2</v>
      </c>
      <c r="B3" s="22" t="s">
        <v>28</v>
      </c>
      <c r="C3" s="1"/>
      <c r="D3" s="1"/>
      <c r="E3" s="1"/>
      <c r="F3" s="1"/>
      <c r="G3" s="1"/>
      <c r="H3" s="9" t="s">
        <v>7</v>
      </c>
      <c r="I3" s="7">
        <f ca="1">LARGE(J53:J97,1)</f>
        <v>8.6818287037037029E-4</v>
      </c>
      <c r="J3" s="7">
        <f ca="1">LARGE(K53:K97,1)</f>
        <v>8.6811342592592593E-4</v>
      </c>
      <c r="K3" s="7">
        <f ca="1">LARGE(L53:L97,1)</f>
        <v>9.0624999999999994E-4</v>
      </c>
      <c r="L3" s="7">
        <f ca="1">LARGE(I3:K3,1)</f>
        <v>9.0624999999999994E-4</v>
      </c>
      <c r="M3" s="26">
        <f ca="1">L3</f>
        <v>9.0624999999999994E-4</v>
      </c>
    </row>
    <row r="4" spans="1:13" x14ac:dyDescent="0.25">
      <c r="A4" s="27">
        <v>3</v>
      </c>
      <c r="B4" s="22" t="s">
        <v>20</v>
      </c>
      <c r="C4" s="1"/>
      <c r="D4" s="1"/>
      <c r="E4" s="1"/>
      <c r="F4" s="1"/>
      <c r="G4" s="1"/>
      <c r="H4" s="9" t="s">
        <v>6</v>
      </c>
      <c r="I4" s="7">
        <f ca="1">SMALL(J53:J97,1)</f>
        <v>8.0642361111111106E-4</v>
      </c>
      <c r="J4" s="7">
        <f ca="1">SMALL(K53:K97,1)</f>
        <v>8.1307870370370377E-4</v>
      </c>
      <c r="K4" s="7">
        <f ca="1">SMALL(L53:L97,1)</f>
        <v>8.0534722222222216E-4</v>
      </c>
      <c r="L4" s="7">
        <f ca="1">SMALL(I4:K4,1)</f>
        <v>8.0534722222222216E-4</v>
      </c>
      <c r="M4" s="26">
        <f ca="1">L4</f>
        <v>8.0534722222222216E-4</v>
      </c>
    </row>
    <row r="5" spans="1:13" x14ac:dyDescent="0.25">
      <c r="A5" s="27"/>
      <c r="B5" s="22" t="s">
        <v>27</v>
      </c>
      <c r="C5" s="1"/>
      <c r="D5" s="1"/>
      <c r="E5" s="1"/>
      <c r="F5" s="1"/>
      <c r="G5" s="1"/>
      <c r="H5" s="16" t="s">
        <v>11</v>
      </c>
      <c r="I5" s="7">
        <f ca="1">_xlfn.STDEV.S(J53:J97)</f>
        <v>1.2706667703886551E-5</v>
      </c>
      <c r="J5" s="7">
        <f ca="1">_xlfn.STDEV.S(K53:K97)</f>
        <v>1.1703605381693176E-5</v>
      </c>
      <c r="K5" s="7">
        <f ca="1">_xlfn.STDEV.S(L53:L97)</f>
        <v>2.4241017938390659E-5</v>
      </c>
    </row>
    <row r="6" spans="1:13" x14ac:dyDescent="0.25">
      <c r="A6" s="27"/>
      <c r="B6" s="22" t="s">
        <v>19</v>
      </c>
      <c r="C6" s="1"/>
      <c r="D6" s="1"/>
      <c r="E6" s="1"/>
      <c r="F6" s="1"/>
      <c r="G6" s="1"/>
      <c r="H6" s="9" t="s">
        <v>10</v>
      </c>
      <c r="I6" s="7">
        <f ca="1">SUM(J53:J97,1)</f>
        <v>1.0178592708333334</v>
      </c>
      <c r="J6" s="7">
        <f ca="1">SUM(K53:K97,1)</f>
        <v>1.0180194907407407</v>
      </c>
      <c r="K6" s="7">
        <f ca="1">SUM(L53:L97,1)</f>
        <v>1.018052326388889</v>
      </c>
    </row>
    <row r="7" spans="1:13" x14ac:dyDescent="0.25">
      <c r="A7" s="27"/>
      <c r="B7" s="22" t="s">
        <v>17</v>
      </c>
      <c r="C7" s="1"/>
      <c r="D7" s="1"/>
      <c r="E7" s="1"/>
      <c r="F7" s="1"/>
      <c r="G7" s="1"/>
      <c r="H7" s="1"/>
      <c r="I7" s="13"/>
      <c r="J7" s="13"/>
      <c r="K7" s="13"/>
    </row>
    <row r="8" spans="1:13" x14ac:dyDescent="0.25">
      <c r="A8" s="27"/>
      <c r="B8" s="22" t="s">
        <v>24</v>
      </c>
      <c r="C8" s="1"/>
      <c r="D8" s="1"/>
      <c r="E8" s="1"/>
      <c r="F8" s="1"/>
      <c r="G8" s="1"/>
      <c r="H8" s="1"/>
      <c r="I8" s="1"/>
      <c r="J8" s="1"/>
      <c r="K8" s="1"/>
    </row>
    <row r="9" spans="1:13" x14ac:dyDescent="0.25">
      <c r="A9" s="27"/>
      <c r="B9" s="22" t="s">
        <v>26</v>
      </c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27"/>
      <c r="B10" s="22" t="s">
        <v>25</v>
      </c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s="27"/>
      <c r="B11" s="22" t="s">
        <v>23</v>
      </c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5">
      <c r="A12" s="27"/>
      <c r="B12" s="22" t="s">
        <v>9</v>
      </c>
      <c r="C12" s="1"/>
      <c r="D12" s="1"/>
      <c r="E12" s="1"/>
      <c r="F12" s="1"/>
      <c r="G12" s="1"/>
      <c r="H12" s="1"/>
      <c r="I12" s="1"/>
      <c r="J12" s="1"/>
      <c r="K12" s="13"/>
    </row>
    <row r="13" spans="1:13" x14ac:dyDescent="0.25">
      <c r="A13" s="27"/>
      <c r="B13" s="22" t="s">
        <v>12</v>
      </c>
      <c r="C13" s="1"/>
      <c r="D13" s="1"/>
      <c r="E13" s="1"/>
      <c r="F13" s="1"/>
      <c r="G13" s="1"/>
      <c r="I13" s="1"/>
      <c r="J13" s="1"/>
      <c r="K13" s="18">
        <f ca="1">SMALL(I4:K4,1)-L13</f>
        <v>8.0534722222222216E-4</v>
      </c>
    </row>
    <row r="14" spans="1:13" x14ac:dyDescent="0.25">
      <c r="A14" s="27"/>
      <c r="B14" s="22" t="s">
        <v>21</v>
      </c>
      <c r="C14" s="1"/>
      <c r="D14" s="1"/>
      <c r="E14" s="1"/>
      <c r="F14" s="1"/>
      <c r="G14" s="1"/>
      <c r="I14" s="1"/>
      <c r="J14" s="1"/>
      <c r="K14" s="18">
        <f ca="1">LARGE(I3:K3,1)+L13</f>
        <v>9.0624999999999994E-4</v>
      </c>
    </row>
    <row r="15" spans="1:13" x14ac:dyDescent="0.25">
      <c r="A15" s="27"/>
      <c r="B15" s="22" t="s">
        <v>22</v>
      </c>
      <c r="C15" s="1"/>
      <c r="D15" s="1"/>
      <c r="E15" s="1"/>
      <c r="F15" s="1"/>
      <c r="G15" s="1"/>
      <c r="I15" s="1"/>
      <c r="J15" s="1"/>
      <c r="K15" s="13"/>
    </row>
    <row r="16" spans="1:13" x14ac:dyDescent="0.25">
      <c r="A16" s="27"/>
      <c r="B16" s="22" t="s">
        <v>18</v>
      </c>
      <c r="C16" s="1"/>
      <c r="D16" s="1"/>
      <c r="E16" s="1"/>
      <c r="F16" s="1"/>
      <c r="G16" s="1"/>
      <c r="I16" s="1"/>
      <c r="K16" s="1"/>
    </row>
    <row r="17" spans="1:11" x14ac:dyDescent="0.25">
      <c r="A17" s="27"/>
      <c r="B17" s="22" t="s">
        <v>16</v>
      </c>
      <c r="C17" s="1"/>
      <c r="D17" s="1"/>
      <c r="E17" s="1"/>
      <c r="F17" s="1"/>
      <c r="G17" s="1"/>
      <c r="I17" s="1"/>
      <c r="K17" s="1"/>
    </row>
    <row r="18" spans="1:11" x14ac:dyDescent="0.25">
      <c r="A18" s="27"/>
      <c r="B18" s="22"/>
      <c r="C18" s="1"/>
      <c r="D18" s="1"/>
      <c r="E18" s="1"/>
      <c r="F18" s="1"/>
      <c r="G18" s="1"/>
      <c r="K18" s="1"/>
    </row>
    <row r="19" spans="1:11" x14ac:dyDescent="0.25">
      <c r="A19" s="27"/>
      <c r="B19" s="22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7"/>
      <c r="B20" s="22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27"/>
      <c r="B21" s="22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7"/>
      <c r="B22" s="22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7"/>
      <c r="B23" s="22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7"/>
      <c r="B24" s="22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1"/>
      <c r="B25" s="22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1"/>
      <c r="B26" s="22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1"/>
      <c r="B27" s="22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21"/>
      <c r="B28" s="22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1"/>
      <c r="B29" s="22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1"/>
      <c r="B30" s="22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1"/>
      <c r="B31" s="22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21"/>
      <c r="B32" s="22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1"/>
      <c r="B33" s="22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21"/>
      <c r="B34" s="22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21"/>
      <c r="B35" s="22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21"/>
      <c r="B36" s="22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2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2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2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2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2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2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2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2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2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2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2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2"/>
      <c r="C48" s="1"/>
      <c r="D48" s="1"/>
      <c r="E48" s="1"/>
      <c r="F48" s="1"/>
      <c r="G48" s="1"/>
      <c r="H48" s="1"/>
      <c r="I48" s="1"/>
      <c r="J48" s="1"/>
      <c r="K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2" x14ac:dyDescent="0.25">
      <c r="A50" s="9" t="s">
        <v>1</v>
      </c>
      <c r="B50" s="9" t="s">
        <v>0</v>
      </c>
      <c r="C50" s="9" t="s">
        <v>5</v>
      </c>
      <c r="D50" s="11" t="s">
        <v>4</v>
      </c>
      <c r="E50" s="10" t="s">
        <v>3</v>
      </c>
      <c r="F50" s="9" t="s">
        <v>2</v>
      </c>
      <c r="H50" s="8"/>
      <c r="I50" s="1"/>
      <c r="J50" s="19">
        <f>MATCH(J52,$B$51:$B$919,0)</f>
        <v>1</v>
      </c>
      <c r="K50" s="19">
        <f>MATCH(K52,$B$51:$B$919,0)</f>
        <v>23</v>
      </c>
      <c r="L50" s="19">
        <f>MATCH(L52,$B$51:$B$919,0)</f>
        <v>45</v>
      </c>
    </row>
    <row r="51" spans="1:12" x14ac:dyDescent="0.25">
      <c r="A51" s="15">
        <v>1</v>
      </c>
      <c r="B51" s="6" t="s">
        <v>15</v>
      </c>
      <c r="C51" s="4">
        <v>22</v>
      </c>
      <c r="D51" s="5">
        <v>101</v>
      </c>
      <c r="E51" s="7">
        <v>8.6818287037037029E-4</v>
      </c>
      <c r="F51" s="3">
        <v>57.59</v>
      </c>
      <c r="H51" s="8"/>
      <c r="I51" s="1"/>
      <c r="J51" s="20">
        <f>VLOOKUP(J$52,$B$50:$F$2220,2,FALSE)</f>
        <v>22</v>
      </c>
      <c r="K51" s="20">
        <f t="shared" ref="K51:L51" si="0">VLOOKUP(K$52,$B$50:$F$2220,2,FALSE)</f>
        <v>22</v>
      </c>
      <c r="L51" s="20">
        <f t="shared" si="0"/>
        <v>22</v>
      </c>
    </row>
    <row r="52" spans="1:12" x14ac:dyDescent="0.25">
      <c r="A52" s="15">
        <v>1</v>
      </c>
      <c r="B52" s="6" t="s">
        <v>15</v>
      </c>
      <c r="C52" s="4">
        <v>22</v>
      </c>
      <c r="D52" s="5">
        <v>101</v>
      </c>
      <c r="E52" s="7">
        <v>8.130902777777777E-4</v>
      </c>
      <c r="F52" s="3">
        <v>61.49</v>
      </c>
      <c r="H52" s="8"/>
      <c r="I52" s="23" t="s">
        <v>13</v>
      </c>
      <c r="J52" s="23" t="str">
        <f>VLOOKUP(1,$A$2:$B$29,2,FALSE)</f>
        <v>Luciano Brandão</v>
      </c>
      <c r="K52" s="23" t="str">
        <f>VLOOKUP(2,$A$2:$B$29,2,FALSE)</f>
        <v>Guilherme Rocha</v>
      </c>
      <c r="L52" s="23" t="str">
        <f>VLOOKUP(3,$A$2:$B$29,2,FALSE)</f>
        <v>Leonardo Mattioda</v>
      </c>
    </row>
    <row r="53" spans="1:12" x14ac:dyDescent="0.25">
      <c r="A53" s="15">
        <v>1</v>
      </c>
      <c r="B53" s="6" t="s">
        <v>15</v>
      </c>
      <c r="C53" s="4">
        <v>22</v>
      </c>
      <c r="D53" s="5">
        <v>101</v>
      </c>
      <c r="E53" s="7">
        <v>8.099074074074073E-4</v>
      </c>
      <c r="F53" s="3">
        <v>61.74</v>
      </c>
      <c r="H53" s="8"/>
      <c r="I53" s="2">
        <v>1</v>
      </c>
      <c r="J53" s="17" cm="1">
        <f t="array" aca="1" ref="J53:J74" ca="1">OFFSET($E$51:$E$919,J50-1,,J51)</f>
        <v>8.6818287037037029E-4</v>
      </c>
      <c r="K53" s="17" cm="1">
        <f t="array" aca="1" ref="K53:K74" ca="1">OFFSET($E$51:$E$919,K50-1,,K51)</f>
        <v>8.6811342592592593E-4</v>
      </c>
      <c r="L53" s="17" cm="1">
        <f t="array" aca="1" ref="L53:L74" ca="1">OFFSET($E$51:$E$919,L50-1,,L51)</f>
        <v>8.78599537037037E-4</v>
      </c>
    </row>
    <row r="54" spans="1:12" x14ac:dyDescent="0.25">
      <c r="A54" s="15">
        <v>1</v>
      </c>
      <c r="B54" s="6" t="s">
        <v>15</v>
      </c>
      <c r="C54" s="4">
        <v>22</v>
      </c>
      <c r="D54" s="5">
        <v>101</v>
      </c>
      <c r="E54" s="7">
        <v>8.066203703703703E-4</v>
      </c>
      <c r="F54" s="3">
        <v>61.99</v>
      </c>
      <c r="H54" s="8"/>
      <c r="I54" s="2">
        <v>2</v>
      </c>
      <c r="J54" s="17">
        <f ca="1"/>
        <v>8.130902777777777E-4</v>
      </c>
      <c r="K54" s="17">
        <f ca="1"/>
        <v>8.2229166666666659E-4</v>
      </c>
      <c r="L54" s="17">
        <f ca="1"/>
        <v>8.1342592592592588E-4</v>
      </c>
    </row>
    <row r="55" spans="1:12" x14ac:dyDescent="0.25">
      <c r="A55" s="15">
        <v>1</v>
      </c>
      <c r="B55" s="6" t="s">
        <v>15</v>
      </c>
      <c r="C55" s="4">
        <v>22</v>
      </c>
      <c r="D55" s="5">
        <v>101</v>
      </c>
      <c r="E55" s="7">
        <v>8.0815972222222227E-4</v>
      </c>
      <c r="F55" s="3">
        <v>61.87</v>
      </c>
      <c r="H55" s="8"/>
      <c r="I55" s="2">
        <v>3</v>
      </c>
      <c r="J55" s="17">
        <f ca="1"/>
        <v>8.099074074074073E-4</v>
      </c>
      <c r="K55" s="17">
        <f ca="1"/>
        <v>8.1335648148148142E-4</v>
      </c>
      <c r="L55" s="17">
        <f ca="1"/>
        <v>8.1212962962962966E-4</v>
      </c>
    </row>
    <row r="56" spans="1:12" x14ac:dyDescent="0.25">
      <c r="A56" s="15">
        <v>1</v>
      </c>
      <c r="B56" s="6" t="s">
        <v>15</v>
      </c>
      <c r="C56" s="4">
        <v>22</v>
      </c>
      <c r="D56" s="5">
        <v>101</v>
      </c>
      <c r="E56" s="7">
        <v>8.074074074074074E-4</v>
      </c>
      <c r="F56" s="3">
        <v>61.93</v>
      </c>
      <c r="H56" s="8"/>
      <c r="I56" s="2">
        <v>4</v>
      </c>
      <c r="J56" s="17">
        <f ca="1"/>
        <v>8.066203703703703E-4</v>
      </c>
      <c r="K56" s="17">
        <f ca="1"/>
        <v>8.1541666666666655E-4</v>
      </c>
      <c r="L56" s="17">
        <f ca="1"/>
        <v>8.1196759259259254E-4</v>
      </c>
    </row>
    <row r="57" spans="1:12" x14ac:dyDescent="0.25">
      <c r="A57" s="15">
        <v>1</v>
      </c>
      <c r="B57" s="6" t="s">
        <v>15</v>
      </c>
      <c r="C57" s="4">
        <v>22</v>
      </c>
      <c r="D57" s="5">
        <v>101</v>
      </c>
      <c r="E57" s="7">
        <v>8.0908564814814808E-4</v>
      </c>
      <c r="F57" s="3">
        <v>61.8</v>
      </c>
      <c r="H57" s="8"/>
      <c r="I57" s="2">
        <v>5</v>
      </c>
      <c r="J57" s="17">
        <f ca="1"/>
        <v>8.0815972222222227E-4</v>
      </c>
      <c r="K57" s="17">
        <f ca="1"/>
        <v>8.1416666666666671E-4</v>
      </c>
      <c r="L57" s="17">
        <f ca="1"/>
        <v>8.1119212962962959E-4</v>
      </c>
    </row>
    <row r="58" spans="1:12" x14ac:dyDescent="0.25">
      <c r="A58" s="15">
        <v>1</v>
      </c>
      <c r="B58" s="6" t="s">
        <v>15</v>
      </c>
      <c r="C58" s="4">
        <v>22</v>
      </c>
      <c r="D58" s="5">
        <v>101</v>
      </c>
      <c r="E58" s="7">
        <v>8.0795138888888898E-4</v>
      </c>
      <c r="F58" s="3">
        <v>61.88</v>
      </c>
      <c r="H58" s="8"/>
      <c r="I58" s="2">
        <v>6</v>
      </c>
      <c r="J58" s="17">
        <f ca="1"/>
        <v>8.074074074074074E-4</v>
      </c>
      <c r="K58" s="17">
        <f ca="1"/>
        <v>8.1475694444444434E-4</v>
      </c>
      <c r="L58" s="17">
        <f ca="1"/>
        <v>8.0815972222222227E-4</v>
      </c>
    </row>
    <row r="59" spans="1:12" x14ac:dyDescent="0.25">
      <c r="A59" s="15">
        <v>1</v>
      </c>
      <c r="B59" s="6" t="s">
        <v>15</v>
      </c>
      <c r="C59" s="4">
        <v>22</v>
      </c>
      <c r="D59" s="5">
        <v>101</v>
      </c>
      <c r="E59" s="7">
        <v>8.0642361111111106E-4</v>
      </c>
      <c r="F59" s="3">
        <v>62</v>
      </c>
      <c r="H59" s="8"/>
      <c r="I59" s="2">
        <v>7</v>
      </c>
      <c r="J59" s="17">
        <f ca="1"/>
        <v>8.0908564814814808E-4</v>
      </c>
      <c r="K59" s="17">
        <f ca="1"/>
        <v>8.1481481481481476E-4</v>
      </c>
      <c r="L59" s="17">
        <f ca="1"/>
        <v>8.0534722222222216E-4</v>
      </c>
    </row>
    <row r="60" spans="1:12" x14ac:dyDescent="0.25">
      <c r="A60" s="15">
        <v>1</v>
      </c>
      <c r="B60" s="6" t="s">
        <v>15</v>
      </c>
      <c r="C60" s="4">
        <v>22</v>
      </c>
      <c r="D60" s="5">
        <v>101</v>
      </c>
      <c r="E60" s="7">
        <v>8.0768518518518516E-4</v>
      </c>
      <c r="F60" s="3">
        <v>61.91</v>
      </c>
      <c r="H60" s="8"/>
      <c r="I60" s="2">
        <v>8</v>
      </c>
      <c r="J60" s="17">
        <f ca="1"/>
        <v>8.0795138888888898E-4</v>
      </c>
      <c r="K60" s="17">
        <f ca="1"/>
        <v>8.162962962962963E-4</v>
      </c>
      <c r="L60" s="17">
        <f ca="1"/>
        <v>8.0916666666666669E-4</v>
      </c>
    </row>
    <row r="61" spans="1:12" x14ac:dyDescent="0.25">
      <c r="A61" s="15">
        <v>1</v>
      </c>
      <c r="B61" s="6" t="s">
        <v>15</v>
      </c>
      <c r="C61" s="4">
        <v>22</v>
      </c>
      <c r="D61" s="5">
        <v>101</v>
      </c>
      <c r="E61" s="7">
        <v>8.0925925925925924E-4</v>
      </c>
      <c r="F61" s="3">
        <v>61.78</v>
      </c>
      <c r="H61" s="8"/>
      <c r="I61" s="2">
        <v>9</v>
      </c>
      <c r="J61" s="17">
        <f ca="1"/>
        <v>8.0642361111111106E-4</v>
      </c>
      <c r="K61" s="17">
        <f ca="1"/>
        <v>8.1925925925925927E-4</v>
      </c>
      <c r="L61" s="17">
        <f ca="1"/>
        <v>8.0856481481481491E-4</v>
      </c>
    </row>
    <row r="62" spans="1:12" x14ac:dyDescent="0.25">
      <c r="A62" s="15">
        <v>1</v>
      </c>
      <c r="B62" s="6" t="s">
        <v>15</v>
      </c>
      <c r="C62" s="4">
        <v>22</v>
      </c>
      <c r="D62" s="5">
        <v>101</v>
      </c>
      <c r="E62" s="7">
        <v>8.0800925925925918E-4</v>
      </c>
      <c r="F62" s="3">
        <v>61.88</v>
      </c>
      <c r="H62" s="8"/>
      <c r="I62" s="2">
        <v>10</v>
      </c>
      <c r="J62" s="17">
        <f ca="1"/>
        <v>8.0768518518518516E-4</v>
      </c>
      <c r="K62" s="17">
        <f ca="1"/>
        <v>8.1984953703703701E-4</v>
      </c>
      <c r="L62" s="17">
        <f ca="1"/>
        <v>9.0624999999999994E-4</v>
      </c>
    </row>
    <row r="63" spans="1:12" x14ac:dyDescent="0.25">
      <c r="A63" s="15">
        <v>1</v>
      </c>
      <c r="B63" s="6" t="s">
        <v>15</v>
      </c>
      <c r="C63" s="4">
        <v>22</v>
      </c>
      <c r="D63" s="5">
        <v>101</v>
      </c>
      <c r="E63" s="7">
        <v>8.1133101851851852E-4</v>
      </c>
      <c r="F63" s="3">
        <v>61.63</v>
      </c>
      <c r="H63" s="8"/>
      <c r="I63" s="2">
        <v>11</v>
      </c>
      <c r="J63" s="17">
        <f ca="1"/>
        <v>8.0925925925925924E-4</v>
      </c>
      <c r="K63" s="17">
        <f ca="1"/>
        <v>8.1386574074074076E-4</v>
      </c>
      <c r="L63" s="17">
        <f ca="1"/>
        <v>8.1168981481481489E-4</v>
      </c>
    </row>
    <row r="64" spans="1:12" x14ac:dyDescent="0.25">
      <c r="A64" s="15">
        <v>1</v>
      </c>
      <c r="B64" s="6" t="s">
        <v>15</v>
      </c>
      <c r="C64" s="4">
        <v>22</v>
      </c>
      <c r="D64" s="5">
        <v>101</v>
      </c>
      <c r="E64" s="7">
        <v>8.082986111111112E-4</v>
      </c>
      <c r="F64" s="3">
        <v>61.86</v>
      </c>
      <c r="H64" s="8"/>
      <c r="I64" s="2">
        <v>12</v>
      </c>
      <c r="J64" s="17">
        <f ca="1"/>
        <v>8.0800925925925918E-4</v>
      </c>
      <c r="K64" s="17">
        <f ca="1"/>
        <v>8.1523148148148145E-4</v>
      </c>
      <c r="L64" s="17">
        <f ca="1"/>
        <v>8.1216435185185178E-4</v>
      </c>
    </row>
    <row r="65" spans="1:12" x14ac:dyDescent="0.25">
      <c r="A65" s="15">
        <v>1</v>
      </c>
      <c r="B65" s="6" t="s">
        <v>15</v>
      </c>
      <c r="C65" s="4">
        <v>22</v>
      </c>
      <c r="D65" s="5">
        <v>101</v>
      </c>
      <c r="E65" s="7">
        <v>8.0999999999999996E-4</v>
      </c>
      <c r="F65" s="3">
        <v>61.73</v>
      </c>
      <c r="H65" s="8"/>
      <c r="I65" s="2">
        <v>13</v>
      </c>
      <c r="J65" s="17">
        <f ca="1"/>
        <v>8.1133101851851852E-4</v>
      </c>
      <c r="K65" s="17">
        <f ca="1"/>
        <v>8.1515046296296294E-4</v>
      </c>
      <c r="L65" s="17">
        <f ca="1"/>
        <v>8.1094907407407407E-4</v>
      </c>
    </row>
    <row r="66" spans="1:12" x14ac:dyDescent="0.25">
      <c r="A66" s="15">
        <v>1</v>
      </c>
      <c r="B66" s="6" t="s">
        <v>15</v>
      </c>
      <c r="C66" s="4">
        <v>22</v>
      </c>
      <c r="D66" s="5">
        <v>101</v>
      </c>
      <c r="E66" s="7">
        <v>8.1113425925925927E-4</v>
      </c>
      <c r="F66" s="3">
        <v>61.64</v>
      </c>
      <c r="H66" s="8"/>
      <c r="I66" s="2">
        <v>14</v>
      </c>
      <c r="J66" s="17">
        <f ca="1"/>
        <v>8.082986111111112E-4</v>
      </c>
      <c r="K66" s="17">
        <f ca="1"/>
        <v>8.2748842592592596E-4</v>
      </c>
      <c r="L66" s="17">
        <f ca="1"/>
        <v>8.2083333333333325E-4</v>
      </c>
    </row>
    <row r="67" spans="1:12" x14ac:dyDescent="0.25">
      <c r="A67" s="15">
        <v>1</v>
      </c>
      <c r="B67" s="6" t="s">
        <v>15</v>
      </c>
      <c r="C67" s="4">
        <v>22</v>
      </c>
      <c r="D67" s="5">
        <v>101</v>
      </c>
      <c r="E67" s="7">
        <v>8.099305555555556E-4</v>
      </c>
      <c r="F67" s="3">
        <v>61.73</v>
      </c>
      <c r="I67" s="2">
        <v>15</v>
      </c>
      <c r="J67" s="17">
        <f ca="1"/>
        <v>8.0999999999999996E-4</v>
      </c>
      <c r="K67" s="17">
        <f ca="1"/>
        <v>8.2704861111111097E-4</v>
      </c>
      <c r="L67" s="17">
        <f ca="1"/>
        <v>8.3059027777777775E-4</v>
      </c>
    </row>
    <row r="68" spans="1:12" x14ac:dyDescent="0.25">
      <c r="A68" s="15">
        <v>1</v>
      </c>
      <c r="B68" s="6" t="s">
        <v>15</v>
      </c>
      <c r="C68" s="4">
        <v>22</v>
      </c>
      <c r="D68" s="5">
        <v>101</v>
      </c>
      <c r="E68" s="7">
        <v>8.0886574074074075E-4</v>
      </c>
      <c r="F68" s="3">
        <v>61.81</v>
      </c>
      <c r="I68" s="2">
        <v>16</v>
      </c>
      <c r="J68" s="17">
        <f ca="1"/>
        <v>8.1113425925925927E-4</v>
      </c>
      <c r="K68" s="17">
        <f ca="1"/>
        <v>8.1307870370370377E-4</v>
      </c>
      <c r="L68" s="17">
        <f ca="1"/>
        <v>8.1194444444444445E-4</v>
      </c>
    </row>
    <row r="69" spans="1:12" x14ac:dyDescent="0.25">
      <c r="A69" s="15">
        <v>1</v>
      </c>
      <c r="B69" s="6" t="s">
        <v>15</v>
      </c>
      <c r="C69" s="4">
        <v>22</v>
      </c>
      <c r="D69" s="5">
        <v>101</v>
      </c>
      <c r="E69" s="7">
        <v>8.0945601851851849E-4</v>
      </c>
      <c r="F69" s="3">
        <v>61.77</v>
      </c>
      <c r="I69" s="2">
        <v>17</v>
      </c>
      <c r="J69" s="17">
        <f ca="1"/>
        <v>8.099305555555556E-4</v>
      </c>
      <c r="K69" s="17">
        <f ca="1"/>
        <v>8.137731481481481E-4</v>
      </c>
      <c r="L69" s="17">
        <f ca="1"/>
        <v>8.180324074074074E-4</v>
      </c>
    </row>
    <row r="70" spans="1:12" x14ac:dyDescent="0.25">
      <c r="A70" s="15">
        <v>1</v>
      </c>
      <c r="B70" s="6" t="s">
        <v>15</v>
      </c>
      <c r="C70" s="4">
        <v>22</v>
      </c>
      <c r="D70" s="5">
        <v>101</v>
      </c>
      <c r="E70" s="7">
        <v>8.1150462962962979E-4</v>
      </c>
      <c r="F70" s="3">
        <v>61.61</v>
      </c>
      <c r="I70" s="2">
        <v>18</v>
      </c>
      <c r="J70" s="17">
        <f ca="1"/>
        <v>8.0886574074074075E-4</v>
      </c>
      <c r="K70" s="17">
        <f ca="1"/>
        <v>8.1505787037037039E-4</v>
      </c>
      <c r="L70" s="17">
        <f ca="1"/>
        <v>8.0978009259259252E-4</v>
      </c>
    </row>
    <row r="71" spans="1:12" x14ac:dyDescent="0.25">
      <c r="A71" s="15">
        <v>1</v>
      </c>
      <c r="B71" s="6" t="s">
        <v>15</v>
      </c>
      <c r="C71" s="4">
        <v>22</v>
      </c>
      <c r="D71" s="5">
        <v>101</v>
      </c>
      <c r="E71" s="7">
        <v>8.0956018518518519E-4</v>
      </c>
      <c r="F71" s="3">
        <v>61.76</v>
      </c>
      <c r="I71" s="2">
        <v>19</v>
      </c>
      <c r="J71" s="17">
        <f ca="1"/>
        <v>8.0945601851851849E-4</v>
      </c>
      <c r="K71" s="17">
        <f ca="1"/>
        <v>8.1314814814814824E-4</v>
      </c>
      <c r="L71" s="17">
        <f ca="1"/>
        <v>8.1641203703703704E-4</v>
      </c>
    </row>
    <row r="72" spans="1:12" x14ac:dyDescent="0.25">
      <c r="A72" s="15">
        <v>1</v>
      </c>
      <c r="B72" s="6" t="s">
        <v>15</v>
      </c>
      <c r="C72" s="4">
        <v>22</v>
      </c>
      <c r="D72" s="5">
        <v>101</v>
      </c>
      <c r="E72" s="7">
        <v>8.074074074074074E-4</v>
      </c>
      <c r="F72" s="3">
        <v>61.93</v>
      </c>
      <c r="I72" s="2">
        <v>20</v>
      </c>
      <c r="J72" s="17">
        <f ca="1"/>
        <v>8.1150462962962979E-4</v>
      </c>
      <c r="K72" s="17">
        <f ca="1"/>
        <v>8.1374999999999991E-4</v>
      </c>
      <c r="L72" s="17">
        <f ca="1"/>
        <v>8.1248842592592603E-4</v>
      </c>
    </row>
    <row r="73" spans="1:12" x14ac:dyDescent="0.25">
      <c r="A73" s="15">
        <v>1</v>
      </c>
      <c r="B73" s="6" t="s">
        <v>28</v>
      </c>
      <c r="C73" s="4">
        <v>22</v>
      </c>
      <c r="D73" s="5">
        <v>153</v>
      </c>
      <c r="E73" s="7">
        <v>8.6811342592592593E-4</v>
      </c>
      <c r="F73" s="3">
        <v>57.6</v>
      </c>
      <c r="I73" s="2">
        <v>21</v>
      </c>
      <c r="J73" s="17">
        <f ca="1"/>
        <v>8.0956018518518519E-4</v>
      </c>
      <c r="K73" s="17">
        <f ca="1"/>
        <v>8.1710648148148159E-4</v>
      </c>
      <c r="L73" s="17">
        <f ca="1"/>
        <v>8.1251157407407411E-4</v>
      </c>
    </row>
    <row r="74" spans="1:12" x14ac:dyDescent="0.25">
      <c r="A74" s="15">
        <v>1</v>
      </c>
      <c r="B74" s="6" t="s">
        <v>28</v>
      </c>
      <c r="C74" s="4">
        <v>22</v>
      </c>
      <c r="D74" s="5">
        <v>153</v>
      </c>
      <c r="E74" s="7">
        <v>8.2229166666666659E-4</v>
      </c>
      <c r="F74" s="3">
        <v>60.81</v>
      </c>
      <c r="I74" s="2">
        <v>22</v>
      </c>
      <c r="J74" s="17">
        <f ca="1"/>
        <v>8.074074074074074E-4</v>
      </c>
      <c r="K74" s="17">
        <f ca="1"/>
        <v>8.1646990740740736E-4</v>
      </c>
      <c r="L74" s="17">
        <f ca="1"/>
        <v>8.2012731481481476E-4</v>
      </c>
    </row>
    <row r="75" spans="1:12" x14ac:dyDescent="0.25">
      <c r="A75" s="15">
        <v>1</v>
      </c>
      <c r="B75" s="6" t="s">
        <v>28</v>
      </c>
      <c r="C75" s="4">
        <v>22</v>
      </c>
      <c r="D75" s="5">
        <v>153</v>
      </c>
      <c r="E75" s="7">
        <v>8.1335648148148142E-4</v>
      </c>
      <c r="F75" s="3">
        <v>61.47</v>
      </c>
      <c r="I75" s="2">
        <v>23</v>
      </c>
      <c r="J75" s="17"/>
      <c r="K75" s="17"/>
      <c r="L75" s="17"/>
    </row>
    <row r="76" spans="1:12" x14ac:dyDescent="0.25">
      <c r="A76" s="15">
        <v>1</v>
      </c>
      <c r="B76" s="6" t="s">
        <v>28</v>
      </c>
      <c r="C76" s="4">
        <v>22</v>
      </c>
      <c r="D76" s="5">
        <v>153</v>
      </c>
      <c r="E76" s="7">
        <v>8.1541666666666655E-4</v>
      </c>
      <c r="F76" s="3">
        <v>61.32</v>
      </c>
      <c r="I76" s="2">
        <v>24</v>
      </c>
      <c r="J76" s="17"/>
      <c r="K76" s="17"/>
      <c r="L76" s="17"/>
    </row>
    <row r="77" spans="1:12" x14ac:dyDescent="0.25">
      <c r="A77" s="15">
        <v>1</v>
      </c>
      <c r="B77" s="6" t="s">
        <v>28</v>
      </c>
      <c r="C77" s="4">
        <v>22</v>
      </c>
      <c r="D77" s="5">
        <v>153</v>
      </c>
      <c r="E77" s="7">
        <v>8.1416666666666671E-4</v>
      </c>
      <c r="F77" s="3">
        <v>61.41</v>
      </c>
      <c r="I77" s="2">
        <v>25</v>
      </c>
      <c r="J77" s="17"/>
      <c r="K77" s="17"/>
      <c r="L77" s="17"/>
    </row>
    <row r="78" spans="1:12" x14ac:dyDescent="0.25">
      <c r="A78" s="15">
        <v>1</v>
      </c>
      <c r="B78" s="6" t="s">
        <v>28</v>
      </c>
      <c r="C78" s="4">
        <v>22</v>
      </c>
      <c r="D78" s="5">
        <v>153</v>
      </c>
      <c r="E78" s="7">
        <v>8.1475694444444434E-4</v>
      </c>
      <c r="F78" s="3">
        <v>61.37</v>
      </c>
      <c r="I78" s="2">
        <v>26</v>
      </c>
      <c r="J78" s="17"/>
      <c r="K78" s="17"/>
      <c r="L78" s="17"/>
    </row>
    <row r="79" spans="1:12" x14ac:dyDescent="0.25">
      <c r="A79" s="15">
        <v>1</v>
      </c>
      <c r="B79" s="6" t="s">
        <v>28</v>
      </c>
      <c r="C79" s="4">
        <v>22</v>
      </c>
      <c r="D79" s="5">
        <v>153</v>
      </c>
      <c r="E79" s="7">
        <v>8.1481481481481476E-4</v>
      </c>
      <c r="F79" s="3">
        <v>61.36</v>
      </c>
      <c r="I79" s="2">
        <v>27</v>
      </c>
      <c r="J79" s="17"/>
      <c r="K79" s="17"/>
      <c r="L79" s="17"/>
    </row>
    <row r="80" spans="1:12" x14ac:dyDescent="0.25">
      <c r="A80" s="15">
        <v>1</v>
      </c>
      <c r="B80" s="6" t="s">
        <v>28</v>
      </c>
      <c r="C80" s="4">
        <v>22</v>
      </c>
      <c r="D80" s="5">
        <v>153</v>
      </c>
      <c r="E80" s="7">
        <v>8.162962962962963E-4</v>
      </c>
      <c r="F80" s="3">
        <v>61.25</v>
      </c>
      <c r="I80" s="2">
        <v>28</v>
      </c>
      <c r="J80" s="17"/>
      <c r="K80" s="17"/>
      <c r="L80" s="17"/>
    </row>
    <row r="81" spans="1:12" x14ac:dyDescent="0.25">
      <c r="A81" s="15">
        <v>1</v>
      </c>
      <c r="B81" s="6" t="s">
        <v>28</v>
      </c>
      <c r="C81" s="4">
        <v>22</v>
      </c>
      <c r="D81" s="5">
        <v>153</v>
      </c>
      <c r="E81" s="7">
        <v>8.1925925925925927E-4</v>
      </c>
      <c r="F81" s="3">
        <v>61.03</v>
      </c>
      <c r="I81" s="2">
        <v>29</v>
      </c>
      <c r="J81" s="17"/>
      <c r="K81" s="17"/>
      <c r="L81" s="17"/>
    </row>
    <row r="82" spans="1:12" x14ac:dyDescent="0.25">
      <c r="A82" s="15">
        <v>1</v>
      </c>
      <c r="B82" s="6" t="s">
        <v>28</v>
      </c>
      <c r="C82" s="4">
        <v>22</v>
      </c>
      <c r="D82" s="5">
        <v>153</v>
      </c>
      <c r="E82" s="7">
        <v>8.1984953703703701E-4</v>
      </c>
      <c r="F82" s="3">
        <v>60.99</v>
      </c>
      <c r="I82" s="2">
        <v>30</v>
      </c>
      <c r="J82" s="17"/>
      <c r="K82" s="17"/>
      <c r="L82" s="17"/>
    </row>
    <row r="83" spans="1:12" x14ac:dyDescent="0.25">
      <c r="A83" s="15">
        <v>1</v>
      </c>
      <c r="B83" s="6" t="s">
        <v>28</v>
      </c>
      <c r="C83" s="4">
        <v>22</v>
      </c>
      <c r="D83" s="5">
        <v>153</v>
      </c>
      <c r="E83" s="7">
        <v>8.1386574074074076E-4</v>
      </c>
      <c r="F83" s="3">
        <v>61.44</v>
      </c>
      <c r="I83" s="2">
        <v>31</v>
      </c>
      <c r="J83" s="17"/>
      <c r="K83" s="17"/>
      <c r="L83" s="17"/>
    </row>
    <row r="84" spans="1:12" x14ac:dyDescent="0.25">
      <c r="A84" s="15">
        <v>1</v>
      </c>
      <c r="B84" s="6" t="s">
        <v>28</v>
      </c>
      <c r="C84" s="4">
        <v>22</v>
      </c>
      <c r="D84" s="5">
        <v>153</v>
      </c>
      <c r="E84" s="7">
        <v>8.1523148148148145E-4</v>
      </c>
      <c r="F84" s="3">
        <v>61.33</v>
      </c>
      <c r="I84" s="2">
        <v>32</v>
      </c>
      <c r="J84" s="17"/>
      <c r="K84" s="17"/>
      <c r="L84" s="17"/>
    </row>
    <row r="85" spans="1:12" x14ac:dyDescent="0.25">
      <c r="A85" s="15">
        <v>1</v>
      </c>
      <c r="B85" s="6" t="s">
        <v>28</v>
      </c>
      <c r="C85" s="4">
        <v>22</v>
      </c>
      <c r="D85" s="5">
        <v>153</v>
      </c>
      <c r="E85" s="7">
        <v>8.1515046296296294E-4</v>
      </c>
      <c r="F85" s="3">
        <v>61.34</v>
      </c>
      <c r="I85" s="2">
        <v>33</v>
      </c>
      <c r="J85" s="17"/>
      <c r="K85" s="17"/>
      <c r="L85" s="17"/>
    </row>
    <row r="86" spans="1:12" x14ac:dyDescent="0.25">
      <c r="A86" s="15">
        <v>1</v>
      </c>
      <c r="B86" s="6" t="s">
        <v>28</v>
      </c>
      <c r="C86" s="4">
        <v>22</v>
      </c>
      <c r="D86" s="5">
        <v>153</v>
      </c>
      <c r="E86" s="7">
        <v>8.2748842592592596E-4</v>
      </c>
      <c r="F86" s="3">
        <v>60.42</v>
      </c>
      <c r="I86" s="2">
        <v>34</v>
      </c>
      <c r="J86" s="17"/>
      <c r="K86" s="17"/>
      <c r="L86" s="17"/>
    </row>
    <row r="87" spans="1:12" x14ac:dyDescent="0.25">
      <c r="A87" s="15">
        <v>1</v>
      </c>
      <c r="B87" s="6" t="s">
        <v>28</v>
      </c>
      <c r="C87" s="4">
        <v>22</v>
      </c>
      <c r="D87" s="5">
        <v>153</v>
      </c>
      <c r="E87" s="7">
        <v>8.2704861111111097E-4</v>
      </c>
      <c r="F87" s="3">
        <v>60.46</v>
      </c>
      <c r="I87" s="2">
        <v>35</v>
      </c>
      <c r="J87" s="17"/>
      <c r="K87" s="17"/>
      <c r="L87" s="17"/>
    </row>
    <row r="88" spans="1:12" x14ac:dyDescent="0.25">
      <c r="A88" s="15">
        <v>1</v>
      </c>
      <c r="B88" s="6" t="s">
        <v>28</v>
      </c>
      <c r="C88" s="4">
        <v>22</v>
      </c>
      <c r="D88" s="5">
        <v>153</v>
      </c>
      <c r="E88" s="7">
        <v>8.1307870370370377E-4</v>
      </c>
      <c r="F88" s="3">
        <v>61.49</v>
      </c>
      <c r="I88" s="2">
        <v>36</v>
      </c>
      <c r="J88" s="17"/>
      <c r="K88" s="17"/>
      <c r="L88" s="17"/>
    </row>
    <row r="89" spans="1:12" x14ac:dyDescent="0.25">
      <c r="A89" s="15">
        <v>1</v>
      </c>
      <c r="B89" s="6" t="s">
        <v>28</v>
      </c>
      <c r="C89" s="4">
        <v>22</v>
      </c>
      <c r="D89" s="5">
        <v>153</v>
      </c>
      <c r="E89" s="7">
        <v>8.137731481481481E-4</v>
      </c>
      <c r="F89" s="3">
        <v>61.44</v>
      </c>
      <c r="I89" s="2">
        <v>37</v>
      </c>
      <c r="J89" s="17"/>
      <c r="K89" s="17"/>
      <c r="L89" s="17"/>
    </row>
    <row r="90" spans="1:12" x14ac:dyDescent="0.25">
      <c r="A90" s="15">
        <v>1</v>
      </c>
      <c r="B90" s="6" t="s">
        <v>28</v>
      </c>
      <c r="C90" s="4">
        <v>22</v>
      </c>
      <c r="D90" s="5">
        <v>153</v>
      </c>
      <c r="E90" s="7">
        <v>8.1505787037037039E-4</v>
      </c>
      <c r="F90" s="3">
        <v>61.35</v>
      </c>
      <c r="I90" s="2">
        <v>38</v>
      </c>
      <c r="J90" s="17"/>
      <c r="K90" s="17"/>
      <c r="L90" s="17"/>
    </row>
    <row r="91" spans="1:12" x14ac:dyDescent="0.25">
      <c r="A91" s="15">
        <v>1</v>
      </c>
      <c r="B91" s="6" t="s">
        <v>28</v>
      </c>
      <c r="C91" s="4">
        <v>22</v>
      </c>
      <c r="D91" s="5">
        <v>153</v>
      </c>
      <c r="E91" s="7">
        <v>8.1314814814814824E-4</v>
      </c>
      <c r="F91" s="3">
        <v>61.49</v>
      </c>
      <c r="I91" s="2">
        <v>39</v>
      </c>
      <c r="J91" s="17"/>
      <c r="K91" s="17"/>
      <c r="L91" s="17"/>
    </row>
    <row r="92" spans="1:12" x14ac:dyDescent="0.25">
      <c r="A92" s="15">
        <v>1</v>
      </c>
      <c r="B92" s="6" t="s">
        <v>28</v>
      </c>
      <c r="C92" s="4">
        <v>22</v>
      </c>
      <c r="D92" s="5">
        <v>153</v>
      </c>
      <c r="E92" s="7">
        <v>8.1374999999999991E-4</v>
      </c>
      <c r="F92" s="3">
        <v>61.44</v>
      </c>
      <c r="I92" s="2">
        <v>40</v>
      </c>
      <c r="J92" s="17"/>
      <c r="K92" s="17"/>
      <c r="L92" s="17"/>
    </row>
    <row r="93" spans="1:12" x14ac:dyDescent="0.25">
      <c r="A93" s="15">
        <v>1</v>
      </c>
      <c r="B93" s="6" t="s">
        <v>28</v>
      </c>
      <c r="C93" s="4">
        <v>22</v>
      </c>
      <c r="D93" s="5">
        <v>153</v>
      </c>
      <c r="E93" s="7">
        <v>8.1710648148148159E-4</v>
      </c>
      <c r="F93" s="3">
        <v>61.19</v>
      </c>
      <c r="I93" s="2">
        <v>41</v>
      </c>
      <c r="J93" s="17"/>
      <c r="K93" s="17"/>
      <c r="L93" s="17"/>
    </row>
    <row r="94" spans="1:12" x14ac:dyDescent="0.25">
      <c r="A94" s="15">
        <v>1</v>
      </c>
      <c r="B94" s="6" t="s">
        <v>28</v>
      </c>
      <c r="C94" s="4">
        <v>22</v>
      </c>
      <c r="D94" s="5">
        <v>153</v>
      </c>
      <c r="E94" s="7">
        <v>8.1646990740740736E-4</v>
      </c>
      <c r="F94" s="3">
        <v>61.24</v>
      </c>
      <c r="I94" s="2">
        <v>42</v>
      </c>
      <c r="J94" s="17"/>
      <c r="K94" s="17"/>
      <c r="L94" s="17"/>
    </row>
    <row r="95" spans="1:12" x14ac:dyDescent="0.25">
      <c r="A95" s="15">
        <v>1</v>
      </c>
      <c r="B95" s="6" t="s">
        <v>20</v>
      </c>
      <c r="C95" s="4">
        <v>22</v>
      </c>
      <c r="D95" s="5">
        <v>123</v>
      </c>
      <c r="E95" s="7">
        <v>8.78599537037037E-4</v>
      </c>
      <c r="F95" s="3">
        <v>56.91</v>
      </c>
      <c r="I95" s="2">
        <v>43</v>
      </c>
      <c r="J95" s="17"/>
      <c r="K95" s="17"/>
      <c r="L95" s="17"/>
    </row>
    <row r="96" spans="1:12" x14ac:dyDescent="0.25">
      <c r="A96" s="15">
        <v>1</v>
      </c>
      <c r="B96" s="6" t="s">
        <v>20</v>
      </c>
      <c r="C96" s="4">
        <v>22</v>
      </c>
      <c r="D96" s="5">
        <v>123</v>
      </c>
      <c r="E96" s="7">
        <v>8.1342592592592588E-4</v>
      </c>
      <c r="F96" s="3">
        <v>61.47</v>
      </c>
      <c r="I96" s="2">
        <v>44</v>
      </c>
      <c r="J96" s="17"/>
      <c r="K96" s="17"/>
      <c r="L96" s="17"/>
    </row>
    <row r="97" spans="1:12" x14ac:dyDescent="0.25">
      <c r="A97" s="15">
        <v>1</v>
      </c>
      <c r="B97" s="6" t="s">
        <v>20</v>
      </c>
      <c r="C97" s="4">
        <v>22</v>
      </c>
      <c r="D97" s="5">
        <v>123</v>
      </c>
      <c r="E97" s="7">
        <v>8.1212962962962966E-4</v>
      </c>
      <c r="F97" s="3">
        <v>61.57</v>
      </c>
      <c r="I97" s="2">
        <v>45</v>
      </c>
      <c r="J97" s="17"/>
      <c r="K97" s="17"/>
      <c r="L97" s="17"/>
    </row>
    <row r="98" spans="1:12" x14ac:dyDescent="0.25">
      <c r="A98" s="15">
        <v>1</v>
      </c>
      <c r="B98" s="6" t="s">
        <v>20</v>
      </c>
      <c r="C98" s="4">
        <v>22</v>
      </c>
      <c r="D98" s="5">
        <v>123</v>
      </c>
      <c r="E98" s="7">
        <v>8.1196759259259254E-4</v>
      </c>
      <c r="F98" s="3">
        <v>61.58</v>
      </c>
    </row>
    <row r="99" spans="1:12" x14ac:dyDescent="0.25">
      <c r="A99" s="15">
        <v>1</v>
      </c>
      <c r="B99" s="6" t="s">
        <v>20</v>
      </c>
      <c r="C99" s="4">
        <v>22</v>
      </c>
      <c r="D99" s="5">
        <v>123</v>
      </c>
      <c r="E99" s="7">
        <v>8.1119212962962959E-4</v>
      </c>
      <c r="F99" s="3">
        <v>61.64</v>
      </c>
    </row>
    <row r="100" spans="1:12" x14ac:dyDescent="0.25">
      <c r="A100" s="15">
        <v>1</v>
      </c>
      <c r="B100" s="6" t="s">
        <v>20</v>
      </c>
      <c r="C100" s="4">
        <v>22</v>
      </c>
      <c r="D100" s="5">
        <v>123</v>
      </c>
      <c r="E100" s="7">
        <v>8.0815972222222227E-4</v>
      </c>
      <c r="F100" s="3">
        <v>61.87</v>
      </c>
    </row>
    <row r="101" spans="1:12" x14ac:dyDescent="0.25">
      <c r="A101" s="15">
        <v>1</v>
      </c>
      <c r="B101" s="6" t="s">
        <v>20</v>
      </c>
      <c r="C101" s="4">
        <v>22</v>
      </c>
      <c r="D101" s="5">
        <v>123</v>
      </c>
      <c r="E101" s="7">
        <v>8.0534722222222216E-4</v>
      </c>
      <c r="F101" s="3">
        <v>62.09</v>
      </c>
    </row>
    <row r="102" spans="1:12" x14ac:dyDescent="0.25">
      <c r="A102" s="15">
        <v>1</v>
      </c>
      <c r="B102" s="6" t="s">
        <v>20</v>
      </c>
      <c r="C102" s="4">
        <v>22</v>
      </c>
      <c r="D102" s="5">
        <v>123</v>
      </c>
      <c r="E102" s="7">
        <v>8.0916666666666669E-4</v>
      </c>
      <c r="F102" s="3">
        <v>61.79</v>
      </c>
    </row>
    <row r="103" spans="1:12" x14ac:dyDescent="0.25">
      <c r="A103" s="15">
        <v>1</v>
      </c>
      <c r="B103" s="6" t="s">
        <v>20</v>
      </c>
      <c r="C103" s="4">
        <v>22</v>
      </c>
      <c r="D103" s="5">
        <v>123</v>
      </c>
      <c r="E103" s="7">
        <v>8.0856481481481491E-4</v>
      </c>
      <c r="F103" s="3">
        <v>61.84</v>
      </c>
    </row>
    <row r="104" spans="1:12" x14ac:dyDescent="0.25">
      <c r="A104" s="15">
        <v>1</v>
      </c>
      <c r="B104" s="6" t="s">
        <v>20</v>
      </c>
      <c r="C104" s="4">
        <v>22</v>
      </c>
      <c r="D104" s="5">
        <v>123</v>
      </c>
      <c r="E104" s="7">
        <v>9.0624999999999994E-4</v>
      </c>
      <c r="F104" s="3">
        <v>55.17</v>
      </c>
    </row>
    <row r="105" spans="1:12" x14ac:dyDescent="0.25">
      <c r="A105" s="15">
        <v>1</v>
      </c>
      <c r="B105" s="6" t="s">
        <v>20</v>
      </c>
      <c r="C105" s="4">
        <v>22</v>
      </c>
      <c r="D105" s="5">
        <v>123</v>
      </c>
      <c r="E105" s="7">
        <v>8.1168981481481489E-4</v>
      </c>
      <c r="F105" s="3">
        <v>61.6</v>
      </c>
    </row>
    <row r="106" spans="1:12" x14ac:dyDescent="0.25">
      <c r="A106" s="15">
        <v>1</v>
      </c>
      <c r="B106" s="6" t="s">
        <v>20</v>
      </c>
      <c r="C106" s="4">
        <v>22</v>
      </c>
      <c r="D106" s="5">
        <v>123</v>
      </c>
      <c r="E106" s="7">
        <v>8.1216435185185178E-4</v>
      </c>
      <c r="F106" s="3">
        <v>61.56</v>
      </c>
    </row>
    <row r="107" spans="1:12" x14ac:dyDescent="0.25">
      <c r="A107" s="15">
        <v>1</v>
      </c>
      <c r="B107" s="6" t="s">
        <v>20</v>
      </c>
      <c r="C107" s="4">
        <v>22</v>
      </c>
      <c r="D107" s="5">
        <v>123</v>
      </c>
      <c r="E107" s="7">
        <v>8.1094907407407407E-4</v>
      </c>
      <c r="F107" s="3">
        <v>61.66</v>
      </c>
    </row>
    <row r="108" spans="1:12" x14ac:dyDescent="0.25">
      <c r="A108" s="15">
        <v>1</v>
      </c>
      <c r="B108" s="6" t="s">
        <v>20</v>
      </c>
      <c r="C108" s="4">
        <v>22</v>
      </c>
      <c r="D108" s="5">
        <v>123</v>
      </c>
      <c r="E108" s="7">
        <v>8.2083333333333325E-4</v>
      </c>
      <c r="F108" s="3">
        <v>60.91</v>
      </c>
    </row>
    <row r="109" spans="1:12" x14ac:dyDescent="0.25">
      <c r="A109" s="15">
        <v>1</v>
      </c>
      <c r="B109" s="6" t="s">
        <v>20</v>
      </c>
      <c r="C109" s="4">
        <v>22</v>
      </c>
      <c r="D109" s="5">
        <v>123</v>
      </c>
      <c r="E109" s="7">
        <v>8.3059027777777775E-4</v>
      </c>
      <c r="F109" s="3">
        <v>60.2</v>
      </c>
    </row>
    <row r="110" spans="1:12" x14ac:dyDescent="0.25">
      <c r="A110" s="15">
        <v>1</v>
      </c>
      <c r="B110" s="6" t="s">
        <v>20</v>
      </c>
      <c r="C110" s="4">
        <v>22</v>
      </c>
      <c r="D110" s="5">
        <v>123</v>
      </c>
      <c r="E110" s="7">
        <v>8.1194444444444445E-4</v>
      </c>
      <c r="F110" s="3">
        <v>61.58</v>
      </c>
    </row>
    <row r="111" spans="1:12" x14ac:dyDescent="0.25">
      <c r="A111" s="15">
        <v>1</v>
      </c>
      <c r="B111" s="6" t="s">
        <v>20</v>
      </c>
      <c r="C111" s="4">
        <v>22</v>
      </c>
      <c r="D111" s="5">
        <v>123</v>
      </c>
      <c r="E111" s="7">
        <v>8.180324074074074E-4</v>
      </c>
      <c r="F111" s="3">
        <v>61.12</v>
      </c>
    </row>
    <row r="112" spans="1:12" x14ac:dyDescent="0.25">
      <c r="A112" s="15">
        <v>1</v>
      </c>
      <c r="B112" s="6" t="s">
        <v>20</v>
      </c>
      <c r="C112" s="4">
        <v>22</v>
      </c>
      <c r="D112" s="5">
        <v>123</v>
      </c>
      <c r="E112" s="7">
        <v>8.0978009259259252E-4</v>
      </c>
      <c r="F112" s="3">
        <v>61.75</v>
      </c>
    </row>
    <row r="113" spans="1:6" x14ac:dyDescent="0.25">
      <c r="A113" s="15">
        <v>1</v>
      </c>
      <c r="B113" s="6" t="s">
        <v>20</v>
      </c>
      <c r="C113" s="4">
        <v>22</v>
      </c>
      <c r="D113" s="5">
        <v>123</v>
      </c>
      <c r="E113" s="7">
        <v>8.1641203703703704E-4</v>
      </c>
      <c r="F113" s="3">
        <v>61.24</v>
      </c>
    </row>
    <row r="114" spans="1:6" x14ac:dyDescent="0.25">
      <c r="A114" s="15">
        <v>1</v>
      </c>
      <c r="B114" s="6" t="s">
        <v>20</v>
      </c>
      <c r="C114" s="4">
        <v>22</v>
      </c>
      <c r="D114" s="5">
        <v>123</v>
      </c>
      <c r="E114" s="7">
        <v>8.1248842592592603E-4</v>
      </c>
      <c r="F114" s="3">
        <v>61.54</v>
      </c>
    </row>
    <row r="115" spans="1:6" x14ac:dyDescent="0.25">
      <c r="A115" s="15">
        <v>1</v>
      </c>
      <c r="B115" s="6" t="s">
        <v>20</v>
      </c>
      <c r="C115" s="4">
        <v>22</v>
      </c>
      <c r="D115" s="5">
        <v>123</v>
      </c>
      <c r="E115" s="7">
        <v>8.1251157407407411E-4</v>
      </c>
      <c r="F115" s="3">
        <v>61.54</v>
      </c>
    </row>
    <row r="116" spans="1:6" x14ac:dyDescent="0.25">
      <c r="A116" s="15">
        <v>1</v>
      </c>
      <c r="B116" s="6" t="s">
        <v>20</v>
      </c>
      <c r="C116" s="4">
        <v>22</v>
      </c>
      <c r="D116" s="5">
        <v>123</v>
      </c>
      <c r="E116" s="7">
        <v>8.2012731481481476E-4</v>
      </c>
      <c r="F116" s="3">
        <v>60.97</v>
      </c>
    </row>
    <row r="117" spans="1:6" x14ac:dyDescent="0.25">
      <c r="A117" s="15">
        <v>1</v>
      </c>
      <c r="B117" s="6" t="s">
        <v>27</v>
      </c>
      <c r="C117" s="4">
        <v>22</v>
      </c>
      <c r="D117" s="5">
        <v>105</v>
      </c>
      <c r="E117" s="7">
        <v>8.6680555555555556E-4</v>
      </c>
      <c r="F117" s="3">
        <v>57.68</v>
      </c>
    </row>
    <row r="118" spans="1:6" x14ac:dyDescent="0.25">
      <c r="A118" s="15">
        <v>1</v>
      </c>
      <c r="B118" s="6" t="s">
        <v>27</v>
      </c>
      <c r="C118" s="4">
        <v>22</v>
      </c>
      <c r="D118" s="5">
        <v>105</v>
      </c>
      <c r="E118" s="7">
        <v>8.3778935185185182E-4</v>
      </c>
      <c r="F118" s="3">
        <v>59.68</v>
      </c>
    </row>
    <row r="119" spans="1:6" x14ac:dyDescent="0.25">
      <c r="A119" s="15">
        <v>1</v>
      </c>
      <c r="B119" s="6" t="s">
        <v>27</v>
      </c>
      <c r="C119" s="4">
        <v>22</v>
      </c>
      <c r="D119" s="5">
        <v>105</v>
      </c>
      <c r="E119" s="7">
        <v>8.2425925925925928E-4</v>
      </c>
      <c r="F119" s="3">
        <v>60.66</v>
      </c>
    </row>
    <row r="120" spans="1:6" x14ac:dyDescent="0.25">
      <c r="A120" s="15">
        <v>1</v>
      </c>
      <c r="B120" s="6" t="s">
        <v>27</v>
      </c>
      <c r="C120" s="4">
        <v>22</v>
      </c>
      <c r="D120" s="5">
        <v>105</v>
      </c>
      <c r="E120" s="7">
        <v>8.1986111111111116E-4</v>
      </c>
      <c r="F120" s="3">
        <v>60.99</v>
      </c>
    </row>
    <row r="121" spans="1:6" x14ac:dyDescent="0.25">
      <c r="A121" s="15">
        <v>1</v>
      </c>
      <c r="B121" s="6" t="s">
        <v>27</v>
      </c>
      <c r="C121" s="4">
        <v>22</v>
      </c>
      <c r="D121" s="5">
        <v>105</v>
      </c>
      <c r="E121" s="7">
        <v>8.1479166666666668E-4</v>
      </c>
      <c r="F121" s="3">
        <v>61.37</v>
      </c>
    </row>
    <row r="122" spans="1:6" x14ac:dyDescent="0.25">
      <c r="A122" s="15">
        <v>1</v>
      </c>
      <c r="B122" s="6" t="s">
        <v>27</v>
      </c>
      <c r="C122" s="4">
        <v>22</v>
      </c>
      <c r="D122" s="5">
        <v>105</v>
      </c>
      <c r="E122" s="7">
        <v>8.1385416666666672E-4</v>
      </c>
      <c r="F122" s="3">
        <v>61.44</v>
      </c>
    </row>
    <row r="123" spans="1:6" x14ac:dyDescent="0.25">
      <c r="A123" s="15">
        <v>1</v>
      </c>
      <c r="B123" s="6" t="s">
        <v>27</v>
      </c>
      <c r="C123" s="4">
        <v>22</v>
      </c>
      <c r="D123" s="5">
        <v>105</v>
      </c>
      <c r="E123" s="7">
        <v>8.1523148148148145E-4</v>
      </c>
      <c r="F123" s="3">
        <v>61.33</v>
      </c>
    </row>
    <row r="124" spans="1:6" x14ac:dyDescent="0.25">
      <c r="A124" s="15">
        <v>1</v>
      </c>
      <c r="B124" s="6" t="s">
        <v>27</v>
      </c>
      <c r="C124" s="4">
        <v>22</v>
      </c>
      <c r="D124" s="5">
        <v>105</v>
      </c>
      <c r="E124" s="7">
        <v>8.1822916666666665E-4</v>
      </c>
      <c r="F124" s="3">
        <v>61.11</v>
      </c>
    </row>
    <row r="125" spans="1:6" x14ac:dyDescent="0.25">
      <c r="A125" s="15">
        <v>1</v>
      </c>
      <c r="B125" s="6" t="s">
        <v>27</v>
      </c>
      <c r="C125" s="4">
        <v>22</v>
      </c>
      <c r="D125" s="5">
        <v>105</v>
      </c>
      <c r="E125" s="7">
        <v>8.1290509259259261E-4</v>
      </c>
      <c r="F125" s="3">
        <v>61.51</v>
      </c>
    </row>
    <row r="126" spans="1:6" x14ac:dyDescent="0.25">
      <c r="A126" s="15">
        <v>1</v>
      </c>
      <c r="B126" s="6" t="s">
        <v>27</v>
      </c>
      <c r="C126" s="4">
        <v>22</v>
      </c>
      <c r="D126" s="5">
        <v>105</v>
      </c>
      <c r="E126" s="7">
        <v>8.1583333333333334E-4</v>
      </c>
      <c r="F126" s="3">
        <v>61.29</v>
      </c>
    </row>
    <row r="127" spans="1:6" x14ac:dyDescent="0.25">
      <c r="A127" s="15">
        <v>1</v>
      </c>
      <c r="B127" s="6" t="s">
        <v>27</v>
      </c>
      <c r="C127" s="4">
        <v>22</v>
      </c>
      <c r="D127" s="5">
        <v>105</v>
      </c>
      <c r="E127" s="7">
        <v>8.0950231481481487E-4</v>
      </c>
      <c r="F127" s="3">
        <v>61.77</v>
      </c>
    </row>
    <row r="128" spans="1:6" x14ac:dyDescent="0.25">
      <c r="A128" s="15">
        <v>1</v>
      </c>
      <c r="B128" s="6" t="s">
        <v>27</v>
      </c>
      <c r="C128" s="4">
        <v>22</v>
      </c>
      <c r="D128" s="5">
        <v>105</v>
      </c>
      <c r="E128" s="7">
        <v>8.1291666666666676E-4</v>
      </c>
      <c r="F128" s="3">
        <v>61.51</v>
      </c>
    </row>
    <row r="129" spans="1:6" x14ac:dyDescent="0.25">
      <c r="A129" s="15">
        <v>1</v>
      </c>
      <c r="B129" s="6" t="s">
        <v>27</v>
      </c>
      <c r="C129" s="4">
        <v>22</v>
      </c>
      <c r="D129" s="5">
        <v>105</v>
      </c>
      <c r="E129" s="7">
        <v>8.0726851851851836E-4</v>
      </c>
      <c r="F129" s="3">
        <v>61.94</v>
      </c>
    </row>
    <row r="130" spans="1:6" x14ac:dyDescent="0.25">
      <c r="A130" s="15">
        <v>1</v>
      </c>
      <c r="B130" s="6" t="s">
        <v>27</v>
      </c>
      <c r="C130" s="4">
        <v>22</v>
      </c>
      <c r="D130" s="5">
        <v>105</v>
      </c>
      <c r="E130" s="7">
        <v>8.208449074074074E-4</v>
      </c>
      <c r="F130" s="3">
        <v>60.91</v>
      </c>
    </row>
    <row r="131" spans="1:6" x14ac:dyDescent="0.25">
      <c r="A131" s="15">
        <v>1</v>
      </c>
      <c r="B131" s="6" t="s">
        <v>27</v>
      </c>
      <c r="C131" s="4">
        <v>22</v>
      </c>
      <c r="D131" s="5">
        <v>105</v>
      </c>
      <c r="E131" s="7">
        <v>8.2365740740740739E-4</v>
      </c>
      <c r="F131" s="3">
        <v>60.7</v>
      </c>
    </row>
    <row r="132" spans="1:6" x14ac:dyDescent="0.25">
      <c r="A132" s="15">
        <v>1</v>
      </c>
      <c r="B132" s="6" t="s">
        <v>27</v>
      </c>
      <c r="C132" s="4">
        <v>22</v>
      </c>
      <c r="D132" s="5">
        <v>105</v>
      </c>
      <c r="E132" s="7">
        <v>8.1269675925925921E-4</v>
      </c>
      <c r="F132" s="3">
        <v>61.52</v>
      </c>
    </row>
    <row r="133" spans="1:6" x14ac:dyDescent="0.25">
      <c r="A133" s="15">
        <v>1</v>
      </c>
      <c r="B133" s="6" t="s">
        <v>27</v>
      </c>
      <c r="C133" s="4">
        <v>22</v>
      </c>
      <c r="D133" s="5">
        <v>105</v>
      </c>
      <c r="E133" s="7">
        <v>8.1703703703703712E-4</v>
      </c>
      <c r="F133" s="3">
        <v>61.2</v>
      </c>
    </row>
    <row r="134" spans="1:6" x14ac:dyDescent="0.25">
      <c r="A134" s="15">
        <v>1</v>
      </c>
      <c r="B134" s="6" t="s">
        <v>27</v>
      </c>
      <c r="C134" s="4">
        <v>22</v>
      </c>
      <c r="D134" s="5">
        <v>105</v>
      </c>
      <c r="E134" s="7">
        <v>8.142708333333334E-4</v>
      </c>
      <c r="F134" s="3">
        <v>61.4</v>
      </c>
    </row>
    <row r="135" spans="1:6" x14ac:dyDescent="0.25">
      <c r="A135" s="15">
        <v>1</v>
      </c>
      <c r="B135" s="6" t="s">
        <v>27</v>
      </c>
      <c r="C135" s="4">
        <v>22</v>
      </c>
      <c r="D135" s="5">
        <v>105</v>
      </c>
      <c r="E135" s="7">
        <v>8.1924768518518533E-4</v>
      </c>
      <c r="F135" s="3">
        <v>61.03</v>
      </c>
    </row>
    <row r="136" spans="1:6" x14ac:dyDescent="0.25">
      <c r="A136" s="15">
        <v>1</v>
      </c>
      <c r="B136" s="6" t="s">
        <v>27</v>
      </c>
      <c r="C136" s="4">
        <v>22</v>
      </c>
      <c r="D136" s="5">
        <v>105</v>
      </c>
      <c r="E136" s="7">
        <v>8.1616898148148141E-4</v>
      </c>
      <c r="F136" s="3">
        <v>61.26</v>
      </c>
    </row>
    <row r="137" spans="1:6" x14ac:dyDescent="0.25">
      <c r="A137" s="15">
        <v>1</v>
      </c>
      <c r="B137" s="6" t="s">
        <v>27</v>
      </c>
      <c r="C137" s="4">
        <v>22</v>
      </c>
      <c r="D137" s="5">
        <v>105</v>
      </c>
      <c r="E137" s="7">
        <v>8.2151620370370364E-4</v>
      </c>
      <c r="F137" s="3">
        <v>60.86</v>
      </c>
    </row>
    <row r="138" spans="1:6" x14ac:dyDescent="0.25">
      <c r="A138" s="15">
        <v>1</v>
      </c>
      <c r="B138" s="6" t="s">
        <v>27</v>
      </c>
      <c r="C138" s="4">
        <v>22</v>
      </c>
      <c r="D138" s="5">
        <v>105</v>
      </c>
      <c r="E138" s="7">
        <v>8.2079861111111112E-4</v>
      </c>
      <c r="F138" s="3">
        <v>60.92</v>
      </c>
    </row>
    <row r="139" spans="1:6" x14ac:dyDescent="0.25">
      <c r="A139" s="15">
        <v>1</v>
      </c>
      <c r="B139" s="6" t="s">
        <v>19</v>
      </c>
      <c r="C139" s="4">
        <v>22</v>
      </c>
      <c r="D139" s="5">
        <v>144</v>
      </c>
      <c r="E139" s="7">
        <v>8.6689814814814822E-4</v>
      </c>
      <c r="F139" s="3">
        <v>57.68</v>
      </c>
    </row>
    <row r="140" spans="1:6" x14ac:dyDescent="0.25">
      <c r="A140" s="15">
        <v>1</v>
      </c>
      <c r="B140" s="6" t="s">
        <v>19</v>
      </c>
      <c r="C140" s="4">
        <v>22</v>
      </c>
      <c r="D140" s="5">
        <v>144</v>
      </c>
      <c r="E140" s="7">
        <v>8.5065972222222227E-4</v>
      </c>
      <c r="F140" s="3">
        <v>58.78</v>
      </c>
    </row>
    <row r="141" spans="1:6" x14ac:dyDescent="0.25">
      <c r="A141" s="15">
        <v>1</v>
      </c>
      <c r="B141" s="6" t="s">
        <v>19</v>
      </c>
      <c r="C141" s="4">
        <v>22</v>
      </c>
      <c r="D141" s="5">
        <v>144</v>
      </c>
      <c r="E141" s="7">
        <v>8.3871527777777764E-4</v>
      </c>
      <c r="F141" s="3">
        <v>59.61</v>
      </c>
    </row>
    <row r="142" spans="1:6" x14ac:dyDescent="0.25">
      <c r="A142" s="15">
        <v>1</v>
      </c>
      <c r="B142" s="6" t="s">
        <v>19</v>
      </c>
      <c r="C142" s="4">
        <v>22</v>
      </c>
      <c r="D142" s="5">
        <v>144</v>
      </c>
      <c r="E142" s="7">
        <v>8.1420138888888894E-4</v>
      </c>
      <c r="F142" s="3">
        <v>61.41</v>
      </c>
    </row>
    <row r="143" spans="1:6" x14ac:dyDescent="0.25">
      <c r="A143" s="15">
        <v>1</v>
      </c>
      <c r="B143" s="6" t="s">
        <v>19</v>
      </c>
      <c r="C143" s="4">
        <v>22</v>
      </c>
      <c r="D143" s="5">
        <v>144</v>
      </c>
      <c r="E143" s="7">
        <v>8.1731481481481488E-4</v>
      </c>
      <c r="F143" s="3">
        <v>61.18</v>
      </c>
    </row>
    <row r="144" spans="1:6" x14ac:dyDescent="0.25">
      <c r="A144" s="15">
        <v>1</v>
      </c>
      <c r="B144" s="6" t="s">
        <v>19</v>
      </c>
      <c r="C144" s="4">
        <v>22</v>
      </c>
      <c r="D144" s="5">
        <v>144</v>
      </c>
      <c r="E144" s="7">
        <v>8.1281250000000006E-4</v>
      </c>
      <c r="F144" s="3">
        <v>61.51</v>
      </c>
    </row>
    <row r="145" spans="1:6" x14ac:dyDescent="0.25">
      <c r="A145" s="15">
        <v>1</v>
      </c>
      <c r="B145" s="6" t="s">
        <v>19</v>
      </c>
      <c r="C145" s="4">
        <v>22</v>
      </c>
      <c r="D145" s="5">
        <v>144</v>
      </c>
      <c r="E145" s="7">
        <v>8.1020833333333335E-4</v>
      </c>
      <c r="F145" s="3">
        <v>61.71</v>
      </c>
    </row>
    <row r="146" spans="1:6" x14ac:dyDescent="0.25">
      <c r="A146" s="15">
        <v>1</v>
      </c>
      <c r="B146" s="6" t="s">
        <v>19</v>
      </c>
      <c r="C146" s="4">
        <v>22</v>
      </c>
      <c r="D146" s="5">
        <v>144</v>
      </c>
      <c r="E146" s="7">
        <v>8.1313657407407409E-4</v>
      </c>
      <c r="F146" s="3">
        <v>61.49</v>
      </c>
    </row>
    <row r="147" spans="1:6" x14ac:dyDescent="0.25">
      <c r="A147" s="15">
        <v>1</v>
      </c>
      <c r="B147" s="6" t="s">
        <v>19</v>
      </c>
      <c r="C147" s="4">
        <v>22</v>
      </c>
      <c r="D147" s="5">
        <v>144</v>
      </c>
      <c r="E147" s="7">
        <v>8.1053240740740738E-4</v>
      </c>
      <c r="F147" s="3">
        <v>61.69</v>
      </c>
    </row>
    <row r="148" spans="1:6" x14ac:dyDescent="0.25">
      <c r="A148" s="15">
        <v>1</v>
      </c>
      <c r="B148" s="6" t="s">
        <v>19</v>
      </c>
      <c r="C148" s="4">
        <v>22</v>
      </c>
      <c r="D148" s="5">
        <v>144</v>
      </c>
      <c r="E148" s="7">
        <v>8.0864583333333342E-4</v>
      </c>
      <c r="F148" s="3">
        <v>61.83</v>
      </c>
    </row>
    <row r="149" spans="1:6" x14ac:dyDescent="0.25">
      <c r="A149" s="15">
        <v>1</v>
      </c>
      <c r="B149" s="6" t="s">
        <v>19</v>
      </c>
      <c r="C149" s="4">
        <v>22</v>
      </c>
      <c r="D149" s="5">
        <v>144</v>
      </c>
      <c r="E149" s="7">
        <v>8.1021990740740739E-4</v>
      </c>
      <c r="F149" s="3">
        <v>61.71</v>
      </c>
    </row>
    <row r="150" spans="1:6" x14ac:dyDescent="0.25">
      <c r="A150" s="15">
        <v>1</v>
      </c>
      <c r="B150" s="6" t="s">
        <v>19</v>
      </c>
      <c r="C150" s="4">
        <v>22</v>
      </c>
      <c r="D150" s="5">
        <v>144</v>
      </c>
      <c r="E150" s="7">
        <v>8.0959490740740742E-4</v>
      </c>
      <c r="F150" s="3">
        <v>61.76</v>
      </c>
    </row>
    <row r="151" spans="1:6" x14ac:dyDescent="0.25">
      <c r="A151" s="15">
        <v>1</v>
      </c>
      <c r="B151" s="6" t="s">
        <v>19</v>
      </c>
      <c r="C151" s="4">
        <v>22</v>
      </c>
      <c r="D151" s="5">
        <v>144</v>
      </c>
      <c r="E151" s="7">
        <v>8.0498842592592601E-4</v>
      </c>
      <c r="F151" s="3">
        <v>62.11</v>
      </c>
    </row>
    <row r="152" spans="1:6" x14ac:dyDescent="0.25">
      <c r="A152" s="15">
        <v>1</v>
      </c>
      <c r="B152" s="6" t="s">
        <v>19</v>
      </c>
      <c r="C152" s="4">
        <v>22</v>
      </c>
      <c r="D152" s="5">
        <v>144</v>
      </c>
      <c r="E152" s="7">
        <v>8.2106481481481473E-4</v>
      </c>
      <c r="F152" s="3">
        <v>60.9</v>
      </c>
    </row>
    <row r="153" spans="1:6" x14ac:dyDescent="0.25">
      <c r="A153" s="15">
        <v>1</v>
      </c>
      <c r="B153" s="6" t="s">
        <v>19</v>
      </c>
      <c r="C153" s="4">
        <v>22</v>
      </c>
      <c r="D153" s="5">
        <v>144</v>
      </c>
      <c r="E153" s="7">
        <v>8.2901620370370377E-4</v>
      </c>
      <c r="F153" s="3">
        <v>60.31</v>
      </c>
    </row>
    <row r="154" spans="1:6" x14ac:dyDescent="0.25">
      <c r="A154" s="15">
        <v>1</v>
      </c>
      <c r="B154" s="6" t="s">
        <v>19</v>
      </c>
      <c r="C154" s="4">
        <v>22</v>
      </c>
      <c r="D154" s="5">
        <v>144</v>
      </c>
      <c r="E154" s="7">
        <v>8.111689814814814E-4</v>
      </c>
      <c r="F154" s="3">
        <v>61.64</v>
      </c>
    </row>
    <row r="155" spans="1:6" x14ac:dyDescent="0.25">
      <c r="A155" s="15">
        <v>1</v>
      </c>
      <c r="B155" s="6" t="s">
        <v>19</v>
      </c>
      <c r="C155" s="4">
        <v>22</v>
      </c>
      <c r="D155" s="5">
        <v>144</v>
      </c>
      <c r="E155" s="7">
        <v>8.1812499999999995E-4</v>
      </c>
      <c r="F155" s="3">
        <v>61.12</v>
      </c>
    </row>
    <row r="156" spans="1:6" x14ac:dyDescent="0.25">
      <c r="A156" s="15">
        <v>1</v>
      </c>
      <c r="B156" s="6" t="s">
        <v>19</v>
      </c>
      <c r="C156" s="4">
        <v>22</v>
      </c>
      <c r="D156" s="5">
        <v>144</v>
      </c>
      <c r="E156" s="7">
        <v>8.1089120370370375E-4</v>
      </c>
      <c r="F156" s="3">
        <v>61.66</v>
      </c>
    </row>
    <row r="157" spans="1:6" x14ac:dyDescent="0.25">
      <c r="A157" s="15">
        <v>1</v>
      </c>
      <c r="B157" s="6" t="s">
        <v>19</v>
      </c>
      <c r="C157" s="4">
        <v>22</v>
      </c>
      <c r="D157" s="5">
        <v>144</v>
      </c>
      <c r="E157" s="7">
        <v>8.1879629629629631E-4</v>
      </c>
      <c r="F157" s="3">
        <v>61.07</v>
      </c>
    </row>
    <row r="158" spans="1:6" x14ac:dyDescent="0.25">
      <c r="A158" s="15">
        <v>1</v>
      </c>
      <c r="B158" s="6" t="s">
        <v>19</v>
      </c>
      <c r="C158" s="4">
        <v>22</v>
      </c>
      <c r="D158" s="5">
        <v>144</v>
      </c>
      <c r="E158" s="7">
        <v>8.1424768518518521E-4</v>
      </c>
      <c r="F158" s="3">
        <v>61.41</v>
      </c>
    </row>
    <row r="159" spans="1:6" x14ac:dyDescent="0.25">
      <c r="A159" s="15">
        <v>1</v>
      </c>
      <c r="B159" s="6" t="s">
        <v>19</v>
      </c>
      <c r="C159" s="4">
        <v>22</v>
      </c>
      <c r="D159" s="5">
        <v>144</v>
      </c>
      <c r="E159" s="7">
        <v>8.208449074074074E-4</v>
      </c>
      <c r="F159" s="3">
        <v>60.91</v>
      </c>
    </row>
    <row r="160" spans="1:6" x14ac:dyDescent="0.25">
      <c r="A160" s="15">
        <v>1</v>
      </c>
      <c r="B160" s="6" t="s">
        <v>19</v>
      </c>
      <c r="C160" s="4">
        <v>22</v>
      </c>
      <c r="D160" s="5">
        <v>144</v>
      </c>
      <c r="E160" s="7">
        <v>8.2047453703703709E-4</v>
      </c>
      <c r="F160" s="3">
        <v>60.94</v>
      </c>
    </row>
    <row r="161" spans="1:6" x14ac:dyDescent="0.25">
      <c r="A161" s="15">
        <v>1</v>
      </c>
      <c r="B161" s="6" t="s">
        <v>17</v>
      </c>
      <c r="C161" s="4">
        <v>22</v>
      </c>
      <c r="D161" s="5">
        <v>148</v>
      </c>
      <c r="E161" s="7">
        <v>9.1133101851851867E-4</v>
      </c>
      <c r="F161" s="3">
        <v>54.86</v>
      </c>
    </row>
    <row r="162" spans="1:6" x14ac:dyDescent="0.25">
      <c r="A162" s="15">
        <v>1</v>
      </c>
      <c r="B162" s="6" t="s">
        <v>17</v>
      </c>
      <c r="C162" s="4">
        <v>22</v>
      </c>
      <c r="D162" s="5">
        <v>148</v>
      </c>
      <c r="E162" s="7">
        <v>8.215046296296296E-4</v>
      </c>
      <c r="F162" s="3">
        <v>60.86</v>
      </c>
    </row>
    <row r="163" spans="1:6" x14ac:dyDescent="0.25">
      <c r="A163" s="15">
        <v>1</v>
      </c>
      <c r="B163" s="6" t="s">
        <v>17</v>
      </c>
      <c r="C163" s="4">
        <v>22</v>
      </c>
      <c r="D163" s="5">
        <v>148</v>
      </c>
      <c r="E163" s="7">
        <v>8.3798611111111129E-4</v>
      </c>
      <c r="F163" s="3">
        <v>59.67</v>
      </c>
    </row>
    <row r="164" spans="1:6" x14ac:dyDescent="0.25">
      <c r="A164" s="15">
        <v>1</v>
      </c>
      <c r="B164" s="6" t="s">
        <v>17</v>
      </c>
      <c r="C164" s="4">
        <v>22</v>
      </c>
      <c r="D164" s="5">
        <v>148</v>
      </c>
      <c r="E164" s="7">
        <v>8.2614583333333325E-4</v>
      </c>
      <c r="F164" s="3">
        <v>60.52</v>
      </c>
    </row>
    <row r="165" spans="1:6" x14ac:dyDescent="0.25">
      <c r="A165" s="15">
        <v>1</v>
      </c>
      <c r="B165" s="6" t="s">
        <v>17</v>
      </c>
      <c r="C165" s="4">
        <v>22</v>
      </c>
      <c r="D165" s="5">
        <v>148</v>
      </c>
      <c r="E165" s="7">
        <v>8.1496527777777784E-4</v>
      </c>
      <c r="F165" s="3">
        <v>61.35</v>
      </c>
    </row>
    <row r="166" spans="1:6" x14ac:dyDescent="0.25">
      <c r="A166" s="15">
        <v>1</v>
      </c>
      <c r="B166" s="6" t="s">
        <v>17</v>
      </c>
      <c r="C166" s="4">
        <v>22</v>
      </c>
      <c r="D166" s="5">
        <v>148</v>
      </c>
      <c r="E166" s="7">
        <v>8.1631944444444449E-4</v>
      </c>
      <c r="F166" s="3">
        <v>61.25</v>
      </c>
    </row>
    <row r="167" spans="1:6" x14ac:dyDescent="0.25">
      <c r="A167" s="15">
        <v>1</v>
      </c>
      <c r="B167" s="6" t="s">
        <v>17</v>
      </c>
      <c r="C167" s="4">
        <v>22</v>
      </c>
      <c r="D167" s="5">
        <v>148</v>
      </c>
      <c r="E167" s="7">
        <v>8.1562500000000005E-4</v>
      </c>
      <c r="F167" s="3">
        <v>61.3</v>
      </c>
    </row>
    <row r="168" spans="1:6" x14ac:dyDescent="0.25">
      <c r="A168" s="15">
        <v>1</v>
      </c>
      <c r="B168" s="6" t="s">
        <v>17</v>
      </c>
      <c r="C168" s="4">
        <v>22</v>
      </c>
      <c r="D168" s="5">
        <v>148</v>
      </c>
      <c r="E168" s="7">
        <v>8.166898148148148E-4</v>
      </c>
      <c r="F168" s="3">
        <v>61.22</v>
      </c>
    </row>
    <row r="169" spans="1:6" x14ac:dyDescent="0.25">
      <c r="A169" s="15">
        <v>1</v>
      </c>
      <c r="B169" s="6" t="s">
        <v>17</v>
      </c>
      <c r="C169" s="4">
        <v>22</v>
      </c>
      <c r="D169" s="5">
        <v>148</v>
      </c>
      <c r="E169" s="7">
        <v>8.1871527777777769E-4</v>
      </c>
      <c r="F169" s="3">
        <v>61.07</v>
      </c>
    </row>
    <row r="170" spans="1:6" x14ac:dyDescent="0.25">
      <c r="A170" s="15">
        <v>1</v>
      </c>
      <c r="B170" s="6" t="s">
        <v>17</v>
      </c>
      <c r="C170" s="4">
        <v>22</v>
      </c>
      <c r="D170" s="5">
        <v>148</v>
      </c>
      <c r="E170" s="7">
        <v>8.1785879629629645E-4</v>
      </c>
      <c r="F170" s="3">
        <v>61.14</v>
      </c>
    </row>
    <row r="171" spans="1:6" x14ac:dyDescent="0.25">
      <c r="A171" s="15">
        <v>1</v>
      </c>
      <c r="B171" s="6" t="s">
        <v>17</v>
      </c>
      <c r="C171" s="4">
        <v>22</v>
      </c>
      <c r="D171" s="5">
        <v>148</v>
      </c>
      <c r="E171" s="7">
        <v>8.1822916666666665E-4</v>
      </c>
      <c r="F171" s="3">
        <v>61.11</v>
      </c>
    </row>
    <row r="172" spans="1:6" x14ac:dyDescent="0.25">
      <c r="A172" s="15">
        <v>1</v>
      </c>
      <c r="B172" s="6" t="s">
        <v>17</v>
      </c>
      <c r="C172" s="4">
        <v>22</v>
      </c>
      <c r="D172" s="5">
        <v>148</v>
      </c>
      <c r="E172" s="7">
        <v>8.1762731481481476E-4</v>
      </c>
      <c r="F172" s="3">
        <v>61.15</v>
      </c>
    </row>
    <row r="173" spans="1:6" x14ac:dyDescent="0.25">
      <c r="A173" s="15">
        <v>1</v>
      </c>
      <c r="B173" s="6" t="s">
        <v>17</v>
      </c>
      <c r="C173" s="4">
        <v>22</v>
      </c>
      <c r="D173" s="5">
        <v>148</v>
      </c>
      <c r="E173" s="7">
        <v>8.1972222222222223E-4</v>
      </c>
      <c r="F173" s="3">
        <v>61</v>
      </c>
    </row>
    <row r="174" spans="1:6" x14ac:dyDescent="0.25">
      <c r="A174" s="15">
        <v>1</v>
      </c>
      <c r="B174" s="6" t="s">
        <v>17</v>
      </c>
      <c r="C174" s="4">
        <v>22</v>
      </c>
      <c r="D174" s="5">
        <v>148</v>
      </c>
      <c r="E174" s="7">
        <v>8.184259259259259E-4</v>
      </c>
      <c r="F174" s="3">
        <v>61.09</v>
      </c>
    </row>
    <row r="175" spans="1:6" x14ac:dyDescent="0.25">
      <c r="A175" s="15">
        <v>1</v>
      </c>
      <c r="B175" s="6" t="s">
        <v>17</v>
      </c>
      <c r="C175" s="4">
        <v>22</v>
      </c>
      <c r="D175" s="5">
        <v>148</v>
      </c>
      <c r="E175" s="7">
        <v>8.186111111111111E-4</v>
      </c>
      <c r="F175" s="3">
        <v>61.08</v>
      </c>
    </row>
    <row r="176" spans="1:6" x14ac:dyDescent="0.25">
      <c r="A176" s="15">
        <v>1</v>
      </c>
      <c r="B176" s="6" t="s">
        <v>17</v>
      </c>
      <c r="C176" s="4">
        <v>22</v>
      </c>
      <c r="D176" s="5">
        <v>148</v>
      </c>
      <c r="E176" s="7">
        <v>8.2031249999999997E-4</v>
      </c>
      <c r="F176" s="3">
        <v>60.95</v>
      </c>
    </row>
    <row r="177" spans="1:6" x14ac:dyDescent="0.25">
      <c r="A177" s="15">
        <v>1</v>
      </c>
      <c r="B177" s="6" t="s">
        <v>17</v>
      </c>
      <c r="C177" s="4">
        <v>22</v>
      </c>
      <c r="D177" s="5">
        <v>148</v>
      </c>
      <c r="E177" s="7">
        <v>8.1924768518518533E-4</v>
      </c>
      <c r="F177" s="3">
        <v>61.03</v>
      </c>
    </row>
    <row r="178" spans="1:6" x14ac:dyDescent="0.25">
      <c r="A178" s="15">
        <v>1</v>
      </c>
      <c r="B178" s="6" t="s">
        <v>17</v>
      </c>
      <c r="C178" s="4">
        <v>22</v>
      </c>
      <c r="D178" s="5">
        <v>148</v>
      </c>
      <c r="E178" s="7">
        <v>8.2042824074074082E-4</v>
      </c>
      <c r="F178" s="3">
        <v>60.94</v>
      </c>
    </row>
    <row r="179" spans="1:6" x14ac:dyDescent="0.25">
      <c r="A179" s="15">
        <v>1</v>
      </c>
      <c r="B179" s="6" t="s">
        <v>17</v>
      </c>
      <c r="C179" s="4">
        <v>22</v>
      </c>
      <c r="D179" s="5">
        <v>148</v>
      </c>
      <c r="E179" s="7">
        <v>8.1699074074074085E-4</v>
      </c>
      <c r="F179" s="3">
        <v>61.2</v>
      </c>
    </row>
    <row r="180" spans="1:6" x14ac:dyDescent="0.25">
      <c r="A180" s="15">
        <v>1</v>
      </c>
      <c r="B180" s="6" t="s">
        <v>17</v>
      </c>
      <c r="C180" s="4">
        <v>22</v>
      </c>
      <c r="D180" s="5">
        <v>148</v>
      </c>
      <c r="E180" s="7">
        <v>8.1833333333333324E-4</v>
      </c>
      <c r="F180" s="3">
        <v>61.1</v>
      </c>
    </row>
    <row r="181" spans="1:6" x14ac:dyDescent="0.25">
      <c r="A181" s="15">
        <v>1</v>
      </c>
      <c r="B181" s="6" t="s">
        <v>17</v>
      </c>
      <c r="C181" s="4">
        <v>22</v>
      </c>
      <c r="D181" s="5">
        <v>148</v>
      </c>
      <c r="E181" s="7">
        <v>8.221875E-4</v>
      </c>
      <c r="F181" s="3">
        <v>60.81</v>
      </c>
    </row>
    <row r="182" spans="1:6" x14ac:dyDescent="0.25">
      <c r="A182" s="15">
        <v>1</v>
      </c>
      <c r="B182" s="6" t="s">
        <v>17</v>
      </c>
      <c r="C182" s="4">
        <v>22</v>
      </c>
      <c r="D182" s="5">
        <v>148</v>
      </c>
      <c r="E182" s="7">
        <v>8.3409722222222229E-4</v>
      </c>
      <c r="F182" s="3">
        <v>59.95</v>
      </c>
    </row>
    <row r="183" spans="1:6" x14ac:dyDescent="0.25">
      <c r="A183" s="15">
        <v>1</v>
      </c>
      <c r="B183" s="6" t="s">
        <v>24</v>
      </c>
      <c r="C183" s="4">
        <v>22</v>
      </c>
      <c r="D183" s="5">
        <v>136</v>
      </c>
      <c r="E183" s="7">
        <v>8.7666666666666665E-4</v>
      </c>
      <c r="F183" s="3">
        <v>57.03</v>
      </c>
    </row>
    <row r="184" spans="1:6" x14ac:dyDescent="0.25">
      <c r="A184" s="15">
        <v>1</v>
      </c>
      <c r="B184" s="6" t="s">
        <v>24</v>
      </c>
      <c r="C184" s="4">
        <v>22</v>
      </c>
      <c r="D184" s="5">
        <v>136</v>
      </c>
      <c r="E184" s="7">
        <v>9.0612268518518526E-4</v>
      </c>
      <c r="F184" s="3">
        <v>55.18</v>
      </c>
    </row>
    <row r="185" spans="1:6" x14ac:dyDescent="0.25">
      <c r="A185" s="15">
        <v>1</v>
      </c>
      <c r="B185" s="6" t="s">
        <v>24</v>
      </c>
      <c r="C185" s="4">
        <v>22</v>
      </c>
      <c r="D185" s="5">
        <v>136</v>
      </c>
      <c r="E185" s="7">
        <v>8.2990740740740735E-4</v>
      </c>
      <c r="F185" s="3">
        <v>60.25</v>
      </c>
    </row>
    <row r="186" spans="1:6" x14ac:dyDescent="0.25">
      <c r="A186" s="15">
        <v>1</v>
      </c>
      <c r="B186" s="6" t="s">
        <v>24</v>
      </c>
      <c r="C186" s="4">
        <v>22</v>
      </c>
      <c r="D186" s="5">
        <v>136</v>
      </c>
      <c r="E186" s="7">
        <v>8.2380787037037047E-4</v>
      </c>
      <c r="F186" s="3">
        <v>60.69</v>
      </c>
    </row>
    <row r="187" spans="1:6" x14ac:dyDescent="0.25">
      <c r="A187" s="15">
        <v>1</v>
      </c>
      <c r="B187" s="6" t="s">
        <v>24</v>
      </c>
      <c r="C187" s="4">
        <v>22</v>
      </c>
      <c r="D187" s="5">
        <v>136</v>
      </c>
      <c r="E187" s="7">
        <v>8.2765046296296308E-4</v>
      </c>
      <c r="F187" s="3">
        <v>60.41</v>
      </c>
    </row>
    <row r="188" spans="1:6" x14ac:dyDescent="0.25">
      <c r="A188" s="15">
        <v>1</v>
      </c>
      <c r="B188" s="6" t="s">
        <v>24</v>
      </c>
      <c r="C188" s="4">
        <v>22</v>
      </c>
      <c r="D188" s="5">
        <v>136</v>
      </c>
      <c r="E188" s="7">
        <v>8.1674768518518522E-4</v>
      </c>
      <c r="F188" s="3">
        <v>61.22</v>
      </c>
    </row>
    <row r="189" spans="1:6" x14ac:dyDescent="0.25">
      <c r="A189" s="15">
        <v>1</v>
      </c>
      <c r="B189" s="6" t="s">
        <v>24</v>
      </c>
      <c r="C189" s="4">
        <v>22</v>
      </c>
      <c r="D189" s="5">
        <v>136</v>
      </c>
      <c r="E189" s="7">
        <v>8.1431712962962968E-4</v>
      </c>
      <c r="F189" s="3">
        <v>61.4</v>
      </c>
    </row>
    <row r="190" spans="1:6" x14ac:dyDescent="0.25">
      <c r="A190" s="15">
        <v>1</v>
      </c>
      <c r="B190" s="6" t="s">
        <v>24</v>
      </c>
      <c r="C190" s="4">
        <v>22</v>
      </c>
      <c r="D190" s="5">
        <v>136</v>
      </c>
      <c r="E190" s="7">
        <v>8.1699074074074085E-4</v>
      </c>
      <c r="F190" s="3">
        <v>61.2</v>
      </c>
    </row>
    <row r="191" spans="1:6" x14ac:dyDescent="0.25">
      <c r="A191" s="15">
        <v>1</v>
      </c>
      <c r="B191" s="6" t="s">
        <v>24</v>
      </c>
      <c r="C191" s="4">
        <v>22</v>
      </c>
      <c r="D191" s="5">
        <v>136</v>
      </c>
      <c r="E191" s="7">
        <v>8.2079861111111112E-4</v>
      </c>
      <c r="F191" s="3">
        <v>60.92</v>
      </c>
    </row>
    <row r="192" spans="1:6" x14ac:dyDescent="0.25">
      <c r="A192" s="15">
        <v>1</v>
      </c>
      <c r="B192" s="6" t="s">
        <v>24</v>
      </c>
      <c r="C192" s="4">
        <v>22</v>
      </c>
      <c r="D192" s="5">
        <v>136</v>
      </c>
      <c r="E192" s="7">
        <v>8.1831018518518526E-4</v>
      </c>
      <c r="F192" s="3">
        <v>61.1</v>
      </c>
    </row>
    <row r="193" spans="1:6" x14ac:dyDescent="0.25">
      <c r="A193" s="15">
        <v>1</v>
      </c>
      <c r="B193" s="6" t="s">
        <v>24</v>
      </c>
      <c r="C193" s="4">
        <v>22</v>
      </c>
      <c r="D193" s="5">
        <v>136</v>
      </c>
      <c r="E193" s="7">
        <v>8.1800925925925921E-4</v>
      </c>
      <c r="F193" s="3">
        <v>61.12</v>
      </c>
    </row>
    <row r="194" spans="1:6" x14ac:dyDescent="0.25">
      <c r="A194" s="15">
        <v>1</v>
      </c>
      <c r="B194" s="6" t="s">
        <v>24</v>
      </c>
      <c r="C194" s="4">
        <v>22</v>
      </c>
      <c r="D194" s="5">
        <v>136</v>
      </c>
      <c r="E194" s="7">
        <v>8.2028935185185189E-4</v>
      </c>
      <c r="F194" s="3">
        <v>60.95</v>
      </c>
    </row>
    <row r="195" spans="1:6" x14ac:dyDescent="0.25">
      <c r="A195" s="15">
        <v>1</v>
      </c>
      <c r="B195" s="6" t="s">
        <v>24</v>
      </c>
      <c r="C195" s="4">
        <v>22</v>
      </c>
      <c r="D195" s="5">
        <v>136</v>
      </c>
      <c r="E195" s="7">
        <v>8.161111111111111E-4</v>
      </c>
      <c r="F195" s="3">
        <v>61.27</v>
      </c>
    </row>
    <row r="196" spans="1:6" x14ac:dyDescent="0.25">
      <c r="A196" s="15">
        <v>1</v>
      </c>
      <c r="B196" s="6" t="s">
        <v>24</v>
      </c>
      <c r="C196" s="4">
        <v>22</v>
      </c>
      <c r="D196" s="5">
        <v>136</v>
      </c>
      <c r="E196" s="7">
        <v>8.1957175925925936E-4</v>
      </c>
      <c r="F196" s="3">
        <v>61.01</v>
      </c>
    </row>
    <row r="197" spans="1:6" x14ac:dyDescent="0.25">
      <c r="A197" s="15">
        <v>1</v>
      </c>
      <c r="B197" s="6" t="s">
        <v>24</v>
      </c>
      <c r="C197" s="4">
        <v>22</v>
      </c>
      <c r="D197" s="5">
        <v>136</v>
      </c>
      <c r="E197" s="7">
        <v>8.1607638888888886E-4</v>
      </c>
      <c r="F197" s="3">
        <v>61.27</v>
      </c>
    </row>
    <row r="198" spans="1:6" x14ac:dyDescent="0.25">
      <c r="A198" s="15">
        <v>1</v>
      </c>
      <c r="B198" s="6" t="s">
        <v>24</v>
      </c>
      <c r="C198" s="4">
        <v>22</v>
      </c>
      <c r="D198" s="5">
        <v>136</v>
      </c>
      <c r="E198" s="7">
        <v>8.1961805555555564E-4</v>
      </c>
      <c r="F198" s="3">
        <v>61</v>
      </c>
    </row>
    <row r="199" spans="1:6" x14ac:dyDescent="0.25">
      <c r="A199" s="15">
        <v>1</v>
      </c>
      <c r="B199" s="6" t="s">
        <v>24</v>
      </c>
      <c r="C199" s="4">
        <v>22</v>
      </c>
      <c r="D199" s="5">
        <v>136</v>
      </c>
      <c r="E199" s="7">
        <v>8.1410879629629628E-4</v>
      </c>
      <c r="F199" s="3">
        <v>61.42</v>
      </c>
    </row>
    <row r="200" spans="1:6" x14ac:dyDescent="0.25">
      <c r="A200" s="15">
        <v>1</v>
      </c>
      <c r="B200" s="6" t="s">
        <v>24</v>
      </c>
      <c r="C200" s="4">
        <v>22</v>
      </c>
      <c r="D200" s="5">
        <v>136</v>
      </c>
      <c r="E200" s="7">
        <v>8.1612268518518503E-4</v>
      </c>
      <c r="F200" s="3">
        <v>61.27</v>
      </c>
    </row>
    <row r="201" spans="1:6" x14ac:dyDescent="0.25">
      <c r="A201" s="15">
        <v>1</v>
      </c>
      <c r="B201" s="6" t="s">
        <v>24</v>
      </c>
      <c r="C201" s="4">
        <v>22</v>
      </c>
      <c r="D201" s="5">
        <v>136</v>
      </c>
      <c r="E201" s="7">
        <v>8.1829861111111111E-4</v>
      </c>
      <c r="F201" s="3">
        <v>61.1</v>
      </c>
    </row>
    <row r="202" spans="1:6" x14ac:dyDescent="0.25">
      <c r="A202" s="15">
        <v>1</v>
      </c>
      <c r="B202" s="6" t="s">
        <v>24</v>
      </c>
      <c r="C202" s="4">
        <v>22</v>
      </c>
      <c r="D202" s="5">
        <v>136</v>
      </c>
      <c r="E202" s="7">
        <v>8.1711805555555563E-4</v>
      </c>
      <c r="F202" s="3">
        <v>61.19</v>
      </c>
    </row>
    <row r="203" spans="1:6" x14ac:dyDescent="0.25">
      <c r="A203" s="15">
        <v>1</v>
      </c>
      <c r="B203" s="6" t="s">
        <v>24</v>
      </c>
      <c r="C203" s="4">
        <v>22</v>
      </c>
      <c r="D203" s="5">
        <v>136</v>
      </c>
      <c r="E203" s="7">
        <v>8.1506944444444433E-4</v>
      </c>
      <c r="F203" s="3">
        <v>61.34</v>
      </c>
    </row>
    <row r="204" spans="1:6" x14ac:dyDescent="0.25">
      <c r="A204" s="15">
        <v>1</v>
      </c>
      <c r="B204" s="6" t="s">
        <v>24</v>
      </c>
      <c r="C204" s="4">
        <v>22</v>
      </c>
      <c r="D204" s="5">
        <v>136</v>
      </c>
      <c r="E204" s="7">
        <v>8.1398148148148139E-4</v>
      </c>
      <c r="F204" s="3">
        <v>61.43</v>
      </c>
    </row>
    <row r="205" spans="1:6" x14ac:dyDescent="0.25">
      <c r="A205" s="15">
        <v>1</v>
      </c>
      <c r="B205" s="6" t="s">
        <v>26</v>
      </c>
      <c r="C205" s="4">
        <v>22</v>
      </c>
      <c r="D205" s="5">
        <v>115</v>
      </c>
      <c r="E205" s="7">
        <v>8.585069444444444E-4</v>
      </c>
      <c r="F205" s="3">
        <v>58.24</v>
      </c>
    </row>
    <row r="206" spans="1:6" x14ac:dyDescent="0.25">
      <c r="A206" s="15">
        <v>1</v>
      </c>
      <c r="B206" s="6" t="s">
        <v>26</v>
      </c>
      <c r="C206" s="4">
        <v>22</v>
      </c>
      <c r="D206" s="5">
        <v>115</v>
      </c>
      <c r="E206" s="7">
        <v>8.155092592592592E-4</v>
      </c>
      <c r="F206" s="3">
        <v>61.31</v>
      </c>
    </row>
    <row r="207" spans="1:6" x14ac:dyDescent="0.25">
      <c r="A207" s="15">
        <v>1</v>
      </c>
      <c r="B207" s="6" t="s">
        <v>26</v>
      </c>
      <c r="C207" s="4">
        <v>22</v>
      </c>
      <c r="D207" s="5">
        <v>115</v>
      </c>
      <c r="E207" s="7">
        <v>8.1740740740740743E-4</v>
      </c>
      <c r="F207" s="3">
        <v>61.17</v>
      </c>
    </row>
    <row r="208" spans="1:6" x14ac:dyDescent="0.25">
      <c r="A208" s="15">
        <v>1</v>
      </c>
      <c r="B208" s="6" t="s">
        <v>26</v>
      </c>
      <c r="C208" s="4">
        <v>22</v>
      </c>
      <c r="D208" s="5">
        <v>115</v>
      </c>
      <c r="E208" s="7">
        <v>8.119560185185186E-4</v>
      </c>
      <c r="F208" s="3">
        <v>61.58</v>
      </c>
    </row>
    <row r="209" spans="1:6" x14ac:dyDescent="0.25">
      <c r="A209" s="15">
        <v>1</v>
      </c>
      <c r="B209" s="6" t="s">
        <v>26</v>
      </c>
      <c r="C209" s="4">
        <v>22</v>
      </c>
      <c r="D209" s="5">
        <v>115</v>
      </c>
      <c r="E209" s="7">
        <v>8.1269675925925921E-4</v>
      </c>
      <c r="F209" s="3">
        <v>61.52</v>
      </c>
    </row>
    <row r="210" spans="1:6" x14ac:dyDescent="0.25">
      <c r="A210" s="15">
        <v>1</v>
      </c>
      <c r="B210" s="6" t="s">
        <v>26</v>
      </c>
      <c r="C210" s="4">
        <v>22</v>
      </c>
      <c r="D210" s="5">
        <v>115</v>
      </c>
      <c r="E210" s="7">
        <v>8.0969907407407412E-4</v>
      </c>
      <c r="F210" s="3">
        <v>61.75</v>
      </c>
    </row>
    <row r="211" spans="1:6" x14ac:dyDescent="0.25">
      <c r="A211" s="15">
        <v>1</v>
      </c>
      <c r="B211" s="6" t="s">
        <v>26</v>
      </c>
      <c r="C211" s="4">
        <v>22</v>
      </c>
      <c r="D211" s="5">
        <v>115</v>
      </c>
      <c r="E211" s="7">
        <v>8.0750000000000006E-4</v>
      </c>
      <c r="F211" s="3">
        <v>61.92</v>
      </c>
    </row>
    <row r="212" spans="1:6" x14ac:dyDescent="0.25">
      <c r="A212" s="15">
        <v>1</v>
      </c>
      <c r="B212" s="6" t="s">
        <v>26</v>
      </c>
      <c r="C212" s="4">
        <v>22</v>
      </c>
      <c r="D212" s="5">
        <v>115</v>
      </c>
      <c r="E212" s="7">
        <v>8.0903935185185169E-4</v>
      </c>
      <c r="F212" s="3">
        <v>61.8</v>
      </c>
    </row>
    <row r="213" spans="1:6" x14ac:dyDescent="0.25">
      <c r="A213" s="15">
        <v>1</v>
      </c>
      <c r="B213" s="6" t="s">
        <v>26</v>
      </c>
      <c r="C213" s="4">
        <v>22</v>
      </c>
      <c r="D213" s="5">
        <v>115</v>
      </c>
      <c r="E213" s="7">
        <v>8.0975694444444443E-4</v>
      </c>
      <c r="F213" s="3">
        <v>61.75</v>
      </c>
    </row>
    <row r="214" spans="1:6" x14ac:dyDescent="0.25">
      <c r="A214" s="15">
        <v>1</v>
      </c>
      <c r="B214" s="6" t="s">
        <v>26</v>
      </c>
      <c r="C214" s="4">
        <v>22</v>
      </c>
      <c r="D214" s="5">
        <v>115</v>
      </c>
      <c r="E214" s="7">
        <v>9.0064814814814814E-4</v>
      </c>
      <c r="F214" s="3">
        <v>55.52</v>
      </c>
    </row>
    <row r="215" spans="1:6" x14ac:dyDescent="0.25">
      <c r="A215" s="15">
        <v>1</v>
      </c>
      <c r="B215" s="6" t="s">
        <v>26</v>
      </c>
      <c r="C215" s="4">
        <v>22</v>
      </c>
      <c r="D215" s="5">
        <v>115</v>
      </c>
      <c r="E215" s="7">
        <v>8.1746527777777774E-4</v>
      </c>
      <c r="F215" s="3">
        <v>61.16</v>
      </c>
    </row>
    <row r="216" spans="1:6" x14ac:dyDescent="0.25">
      <c r="A216" s="15">
        <v>1</v>
      </c>
      <c r="B216" s="6" t="s">
        <v>26</v>
      </c>
      <c r="C216" s="4">
        <v>22</v>
      </c>
      <c r="D216" s="5">
        <v>115</v>
      </c>
      <c r="E216" s="7">
        <v>8.119328703703703E-4</v>
      </c>
      <c r="F216" s="3">
        <v>61.58</v>
      </c>
    </row>
    <row r="217" spans="1:6" x14ac:dyDescent="0.25">
      <c r="A217" s="15">
        <v>1</v>
      </c>
      <c r="B217" s="6" t="s">
        <v>26</v>
      </c>
      <c r="C217" s="4">
        <v>22</v>
      </c>
      <c r="D217" s="5">
        <v>115</v>
      </c>
      <c r="E217" s="7">
        <v>8.0664351851851849E-4</v>
      </c>
      <c r="F217" s="3">
        <v>61.99</v>
      </c>
    </row>
    <row r="218" spans="1:6" x14ac:dyDescent="0.25">
      <c r="A218" s="15">
        <v>1</v>
      </c>
      <c r="B218" s="6" t="s">
        <v>26</v>
      </c>
      <c r="C218" s="4">
        <v>22</v>
      </c>
      <c r="D218" s="5">
        <v>115</v>
      </c>
      <c r="E218" s="7">
        <v>8.2350694444444452E-4</v>
      </c>
      <c r="F218" s="3">
        <v>60.72</v>
      </c>
    </row>
    <row r="219" spans="1:6" x14ac:dyDescent="0.25">
      <c r="A219" s="15">
        <v>1</v>
      </c>
      <c r="B219" s="6" t="s">
        <v>26</v>
      </c>
      <c r="C219" s="4">
        <v>22</v>
      </c>
      <c r="D219" s="5">
        <v>115</v>
      </c>
      <c r="E219" s="7">
        <v>8.2309027777777773E-4</v>
      </c>
      <c r="F219" s="3">
        <v>60.75</v>
      </c>
    </row>
    <row r="220" spans="1:6" x14ac:dyDescent="0.25">
      <c r="A220" s="15">
        <v>1</v>
      </c>
      <c r="B220" s="6" t="s">
        <v>26</v>
      </c>
      <c r="C220" s="4">
        <v>22</v>
      </c>
      <c r="D220" s="5">
        <v>115</v>
      </c>
      <c r="E220" s="7">
        <v>8.136921296296296E-4</v>
      </c>
      <c r="F220" s="3">
        <v>61.45</v>
      </c>
    </row>
    <row r="221" spans="1:6" x14ac:dyDescent="0.25">
      <c r="A221" s="15">
        <v>1</v>
      </c>
      <c r="B221" s="6" t="s">
        <v>26</v>
      </c>
      <c r="C221" s="4">
        <v>22</v>
      </c>
      <c r="D221" s="5">
        <v>115</v>
      </c>
      <c r="E221" s="7">
        <v>8.1804398148148155E-4</v>
      </c>
      <c r="F221" s="3">
        <v>61.12</v>
      </c>
    </row>
    <row r="222" spans="1:6" x14ac:dyDescent="0.25">
      <c r="A222" s="15">
        <v>1</v>
      </c>
      <c r="B222" s="6" t="s">
        <v>26</v>
      </c>
      <c r="C222" s="4">
        <v>22</v>
      </c>
      <c r="D222" s="5">
        <v>115</v>
      </c>
      <c r="E222" s="7">
        <v>8.0938657407407424E-4</v>
      </c>
      <c r="F222" s="3">
        <v>61.78</v>
      </c>
    </row>
    <row r="223" spans="1:6" x14ac:dyDescent="0.25">
      <c r="A223" s="15">
        <v>1</v>
      </c>
      <c r="B223" s="6" t="s">
        <v>26</v>
      </c>
      <c r="C223" s="4">
        <v>22</v>
      </c>
      <c r="D223" s="5">
        <v>115</v>
      </c>
      <c r="E223" s="7">
        <v>8.136921296296296E-4</v>
      </c>
      <c r="F223" s="3">
        <v>61.45</v>
      </c>
    </row>
    <row r="224" spans="1:6" x14ac:dyDescent="0.25">
      <c r="A224" s="15">
        <v>1</v>
      </c>
      <c r="B224" s="6" t="s">
        <v>26</v>
      </c>
      <c r="C224" s="4">
        <v>22</v>
      </c>
      <c r="D224" s="5">
        <v>115</v>
      </c>
      <c r="E224" s="7">
        <v>8.1324074074074079E-4</v>
      </c>
      <c r="F224" s="3">
        <v>61.48</v>
      </c>
    </row>
    <row r="225" spans="1:6" x14ac:dyDescent="0.25">
      <c r="A225" s="15">
        <v>1</v>
      </c>
      <c r="B225" s="6" t="s">
        <v>26</v>
      </c>
      <c r="C225" s="4">
        <v>22</v>
      </c>
      <c r="D225" s="5">
        <v>115</v>
      </c>
      <c r="E225" s="7">
        <v>9.2729166666666665E-4</v>
      </c>
      <c r="F225" s="3">
        <v>53.92</v>
      </c>
    </row>
    <row r="226" spans="1:6" x14ac:dyDescent="0.25">
      <c r="A226" s="15">
        <v>1</v>
      </c>
      <c r="B226" s="6" t="s">
        <v>26</v>
      </c>
      <c r="C226" s="4">
        <v>22</v>
      </c>
      <c r="D226" s="5">
        <v>115</v>
      </c>
      <c r="E226" s="7">
        <v>8.4452546296296305E-4</v>
      </c>
      <c r="F226" s="3">
        <v>59.2</v>
      </c>
    </row>
    <row r="227" spans="1:6" x14ac:dyDescent="0.25">
      <c r="A227" s="15">
        <v>1</v>
      </c>
      <c r="B227" s="6" t="s">
        <v>25</v>
      </c>
      <c r="C227" s="4">
        <v>22</v>
      </c>
      <c r="D227" s="5">
        <v>141</v>
      </c>
      <c r="E227" s="7">
        <v>9.2122685185185189E-4</v>
      </c>
      <c r="F227" s="3">
        <v>54.28</v>
      </c>
    </row>
    <row r="228" spans="1:6" x14ac:dyDescent="0.25">
      <c r="A228" s="15">
        <v>1</v>
      </c>
      <c r="B228" s="6" t="s">
        <v>25</v>
      </c>
      <c r="C228" s="4">
        <v>22</v>
      </c>
      <c r="D228" s="5">
        <v>141</v>
      </c>
      <c r="E228" s="7">
        <v>8.2734953703703714E-4</v>
      </c>
      <c r="F228" s="3">
        <v>60.43</v>
      </c>
    </row>
    <row r="229" spans="1:6" x14ac:dyDescent="0.25">
      <c r="A229" s="15">
        <v>1</v>
      </c>
      <c r="B229" s="6" t="s">
        <v>25</v>
      </c>
      <c r="C229" s="4">
        <v>22</v>
      </c>
      <c r="D229" s="5">
        <v>141</v>
      </c>
      <c r="E229" s="7">
        <v>8.27025462962963E-4</v>
      </c>
      <c r="F229" s="3">
        <v>60.46</v>
      </c>
    </row>
    <row r="230" spans="1:6" x14ac:dyDescent="0.25">
      <c r="A230" s="15">
        <v>1</v>
      </c>
      <c r="B230" s="6" t="s">
        <v>25</v>
      </c>
      <c r="C230" s="4">
        <v>22</v>
      </c>
      <c r="D230" s="5">
        <v>141</v>
      </c>
      <c r="E230" s="7">
        <v>8.2116898148148142E-4</v>
      </c>
      <c r="F230" s="3">
        <v>60.89</v>
      </c>
    </row>
    <row r="231" spans="1:6" x14ac:dyDescent="0.25">
      <c r="A231" s="15">
        <v>1</v>
      </c>
      <c r="B231" s="6" t="s">
        <v>25</v>
      </c>
      <c r="C231" s="4">
        <v>22</v>
      </c>
      <c r="D231" s="5">
        <v>141</v>
      </c>
      <c r="E231" s="7">
        <v>8.2753472222222223E-4</v>
      </c>
      <c r="F231" s="3">
        <v>60.42</v>
      </c>
    </row>
    <row r="232" spans="1:6" x14ac:dyDescent="0.25">
      <c r="A232" s="15">
        <v>1</v>
      </c>
      <c r="B232" s="6" t="s">
        <v>25</v>
      </c>
      <c r="C232" s="4">
        <v>22</v>
      </c>
      <c r="D232" s="5">
        <v>141</v>
      </c>
      <c r="E232" s="7">
        <v>8.2141203703703705E-4</v>
      </c>
      <c r="F232" s="3">
        <v>60.87</v>
      </c>
    </row>
    <row r="233" spans="1:6" x14ac:dyDescent="0.25">
      <c r="A233" s="15">
        <v>1</v>
      </c>
      <c r="B233" s="6" t="s">
        <v>25</v>
      </c>
      <c r="C233" s="4">
        <v>22</v>
      </c>
      <c r="D233" s="5">
        <v>141</v>
      </c>
      <c r="E233" s="7">
        <v>8.186111111111111E-4</v>
      </c>
      <c r="F233" s="3">
        <v>61.08</v>
      </c>
    </row>
    <row r="234" spans="1:6" x14ac:dyDescent="0.25">
      <c r="A234" s="15">
        <v>1</v>
      </c>
      <c r="B234" s="6" t="s">
        <v>25</v>
      </c>
      <c r="C234" s="4">
        <v>22</v>
      </c>
      <c r="D234" s="5">
        <v>141</v>
      </c>
      <c r="E234" s="7">
        <v>8.1981481481481489E-4</v>
      </c>
      <c r="F234" s="3">
        <v>60.99</v>
      </c>
    </row>
    <row r="235" spans="1:6" x14ac:dyDescent="0.25">
      <c r="A235" s="15">
        <v>1</v>
      </c>
      <c r="B235" s="6" t="s">
        <v>25</v>
      </c>
      <c r="C235" s="4">
        <v>22</v>
      </c>
      <c r="D235" s="5">
        <v>141</v>
      </c>
      <c r="E235" s="7">
        <v>8.2701388888888896E-4</v>
      </c>
      <c r="F235" s="3">
        <v>60.46</v>
      </c>
    </row>
    <row r="236" spans="1:6" x14ac:dyDescent="0.25">
      <c r="A236" s="15">
        <v>1</v>
      </c>
      <c r="B236" s="6" t="s">
        <v>25</v>
      </c>
      <c r="C236" s="4">
        <v>22</v>
      </c>
      <c r="D236" s="5">
        <v>141</v>
      </c>
      <c r="E236" s="7">
        <v>8.2217592592592585E-4</v>
      </c>
      <c r="F236" s="3">
        <v>60.81</v>
      </c>
    </row>
    <row r="237" spans="1:6" x14ac:dyDescent="0.25">
      <c r="A237" s="15">
        <v>1</v>
      </c>
      <c r="B237" s="6" t="s">
        <v>25</v>
      </c>
      <c r="C237" s="4">
        <v>22</v>
      </c>
      <c r="D237" s="5">
        <v>141</v>
      </c>
      <c r="E237" s="7">
        <v>8.2070601851851846E-4</v>
      </c>
      <c r="F237" s="3">
        <v>60.92</v>
      </c>
    </row>
    <row r="238" spans="1:6" x14ac:dyDescent="0.25">
      <c r="A238" s="15">
        <v>1</v>
      </c>
      <c r="B238" s="6" t="s">
        <v>25</v>
      </c>
      <c r="C238" s="4">
        <v>22</v>
      </c>
      <c r="D238" s="5">
        <v>141</v>
      </c>
      <c r="E238" s="7">
        <v>8.1866898148148142E-4</v>
      </c>
      <c r="F238" s="3">
        <v>61.07</v>
      </c>
    </row>
    <row r="239" spans="1:6" x14ac:dyDescent="0.25">
      <c r="A239" s="15">
        <v>1</v>
      </c>
      <c r="B239" s="6" t="s">
        <v>25</v>
      </c>
      <c r="C239" s="4">
        <v>22</v>
      </c>
      <c r="D239" s="5">
        <v>141</v>
      </c>
      <c r="E239" s="7">
        <v>8.1891203703703716E-4</v>
      </c>
      <c r="F239" s="3">
        <v>61.06</v>
      </c>
    </row>
    <row r="240" spans="1:6" x14ac:dyDescent="0.25">
      <c r="A240" s="15">
        <v>1</v>
      </c>
      <c r="B240" s="6" t="s">
        <v>25</v>
      </c>
      <c r="C240" s="4">
        <v>22</v>
      </c>
      <c r="D240" s="5">
        <v>141</v>
      </c>
      <c r="E240" s="7">
        <v>8.1598379629629631E-4</v>
      </c>
      <c r="F240" s="3">
        <v>61.28</v>
      </c>
    </row>
    <row r="241" spans="1:6" x14ac:dyDescent="0.25">
      <c r="A241" s="15">
        <v>1</v>
      </c>
      <c r="B241" s="6" t="s">
        <v>25</v>
      </c>
      <c r="C241" s="4">
        <v>22</v>
      </c>
      <c r="D241" s="5">
        <v>141</v>
      </c>
      <c r="E241" s="7">
        <v>8.1866898148148142E-4</v>
      </c>
      <c r="F241" s="3">
        <v>61.07</v>
      </c>
    </row>
    <row r="242" spans="1:6" x14ac:dyDescent="0.25">
      <c r="A242" s="15">
        <v>1</v>
      </c>
      <c r="B242" s="6" t="s">
        <v>25</v>
      </c>
      <c r="C242" s="4">
        <v>22</v>
      </c>
      <c r="D242" s="5">
        <v>141</v>
      </c>
      <c r="E242" s="7">
        <v>8.1538194444444453E-4</v>
      </c>
      <c r="F242" s="3">
        <v>61.32</v>
      </c>
    </row>
    <row r="243" spans="1:6" x14ac:dyDescent="0.25">
      <c r="A243" s="15">
        <v>1</v>
      </c>
      <c r="B243" s="6" t="s">
        <v>25</v>
      </c>
      <c r="C243" s="4">
        <v>22</v>
      </c>
      <c r="D243" s="5">
        <v>141</v>
      </c>
      <c r="E243" s="7">
        <v>8.1696759259259255E-4</v>
      </c>
      <c r="F243" s="3">
        <v>61.2</v>
      </c>
    </row>
    <row r="244" spans="1:6" x14ac:dyDescent="0.25">
      <c r="A244" s="15">
        <v>1</v>
      </c>
      <c r="B244" s="6" t="s">
        <v>25</v>
      </c>
      <c r="C244" s="4">
        <v>22</v>
      </c>
      <c r="D244" s="5">
        <v>141</v>
      </c>
      <c r="E244" s="7">
        <v>8.1877314814814822E-4</v>
      </c>
      <c r="F244" s="3">
        <v>61.07</v>
      </c>
    </row>
    <row r="245" spans="1:6" x14ac:dyDescent="0.25">
      <c r="A245" s="15">
        <v>1</v>
      </c>
      <c r="B245" s="6" t="s">
        <v>25</v>
      </c>
      <c r="C245" s="4">
        <v>22</v>
      </c>
      <c r="D245" s="5">
        <v>141</v>
      </c>
      <c r="E245" s="7">
        <v>8.1940972222222224E-4</v>
      </c>
      <c r="F245" s="3">
        <v>61.02</v>
      </c>
    </row>
    <row r="246" spans="1:6" x14ac:dyDescent="0.25">
      <c r="A246" s="15">
        <v>1</v>
      </c>
      <c r="B246" s="6" t="s">
        <v>25</v>
      </c>
      <c r="C246" s="4">
        <v>22</v>
      </c>
      <c r="D246" s="5">
        <v>141</v>
      </c>
      <c r="E246" s="7">
        <v>8.202662037037037E-4</v>
      </c>
      <c r="F246" s="3">
        <v>60.96</v>
      </c>
    </row>
    <row r="247" spans="1:6" x14ac:dyDescent="0.25">
      <c r="A247" s="15">
        <v>1</v>
      </c>
      <c r="B247" s="6" t="s">
        <v>25</v>
      </c>
      <c r="C247" s="4">
        <v>22</v>
      </c>
      <c r="D247" s="5">
        <v>141</v>
      </c>
      <c r="E247" s="7">
        <v>8.1653935185185182E-4</v>
      </c>
      <c r="F247" s="3">
        <v>61.23</v>
      </c>
    </row>
    <row r="248" spans="1:6" x14ac:dyDescent="0.25">
      <c r="A248" s="15">
        <v>1</v>
      </c>
      <c r="B248" s="6" t="s">
        <v>25</v>
      </c>
      <c r="C248" s="4">
        <v>22</v>
      </c>
      <c r="D248" s="5">
        <v>141</v>
      </c>
      <c r="E248" s="7">
        <v>8.1901620370370375E-4</v>
      </c>
      <c r="F248" s="3">
        <v>61.05</v>
      </c>
    </row>
    <row r="249" spans="1:6" x14ac:dyDescent="0.25">
      <c r="A249" s="15">
        <v>1</v>
      </c>
      <c r="B249" s="6" t="s">
        <v>23</v>
      </c>
      <c r="C249" s="4">
        <v>22</v>
      </c>
      <c r="D249" s="5">
        <v>121</v>
      </c>
      <c r="E249" s="7">
        <v>8.7256944444444448E-4</v>
      </c>
      <c r="F249" s="3">
        <v>57.3</v>
      </c>
    </row>
    <row r="250" spans="1:6" x14ac:dyDescent="0.25">
      <c r="A250" s="15">
        <v>1</v>
      </c>
      <c r="B250" s="6" t="s">
        <v>23</v>
      </c>
      <c r="C250" s="4">
        <v>22</v>
      </c>
      <c r="D250" s="5">
        <v>121</v>
      </c>
      <c r="E250" s="7">
        <v>8.392824074074074E-4</v>
      </c>
      <c r="F250" s="3">
        <v>59.57</v>
      </c>
    </row>
    <row r="251" spans="1:6" x14ac:dyDescent="0.25">
      <c r="A251" s="15">
        <v>1</v>
      </c>
      <c r="B251" s="6" t="s">
        <v>23</v>
      </c>
      <c r="C251" s="4">
        <v>22</v>
      </c>
      <c r="D251" s="5">
        <v>121</v>
      </c>
      <c r="E251" s="7">
        <v>8.4059027777777778E-4</v>
      </c>
      <c r="F251" s="3">
        <v>59.48</v>
      </c>
    </row>
    <row r="252" spans="1:6" x14ac:dyDescent="0.25">
      <c r="A252" s="15">
        <v>1</v>
      </c>
      <c r="B252" s="6" t="s">
        <v>23</v>
      </c>
      <c r="C252" s="4">
        <v>22</v>
      </c>
      <c r="D252" s="5">
        <v>121</v>
      </c>
      <c r="E252" s="7">
        <v>8.3670138888888889E-4</v>
      </c>
      <c r="F252" s="3">
        <v>59.76</v>
      </c>
    </row>
    <row r="253" spans="1:6" x14ac:dyDescent="0.25">
      <c r="A253" s="15">
        <v>1</v>
      </c>
      <c r="B253" s="6" t="s">
        <v>23</v>
      </c>
      <c r="C253" s="4">
        <v>22</v>
      </c>
      <c r="D253" s="5">
        <v>121</v>
      </c>
      <c r="E253" s="7">
        <v>8.2527777777777797E-4</v>
      </c>
      <c r="F253" s="3">
        <v>60.59</v>
      </c>
    </row>
    <row r="254" spans="1:6" x14ac:dyDescent="0.25">
      <c r="A254" s="15">
        <v>1</v>
      </c>
      <c r="B254" s="6" t="s">
        <v>23</v>
      </c>
      <c r="C254" s="4">
        <v>22</v>
      </c>
      <c r="D254" s="5">
        <v>121</v>
      </c>
      <c r="E254" s="7">
        <v>8.2358796296296292E-4</v>
      </c>
      <c r="F254" s="3">
        <v>60.71</v>
      </c>
    </row>
    <row r="255" spans="1:6" x14ac:dyDescent="0.25">
      <c r="A255" s="15">
        <v>1</v>
      </c>
      <c r="B255" s="6" t="s">
        <v>23</v>
      </c>
      <c r="C255" s="4">
        <v>22</v>
      </c>
      <c r="D255" s="5">
        <v>121</v>
      </c>
      <c r="E255" s="7">
        <v>8.2025462962962965E-4</v>
      </c>
      <c r="F255" s="3">
        <v>60.96</v>
      </c>
    </row>
    <row r="256" spans="1:6" x14ac:dyDescent="0.25">
      <c r="A256" s="15">
        <v>1</v>
      </c>
      <c r="B256" s="6" t="s">
        <v>23</v>
      </c>
      <c r="C256" s="4">
        <v>22</v>
      </c>
      <c r="D256" s="5">
        <v>121</v>
      </c>
      <c r="E256" s="7">
        <v>8.3335648148148147E-4</v>
      </c>
      <c r="F256" s="3">
        <v>60</v>
      </c>
    </row>
    <row r="257" spans="1:6" x14ac:dyDescent="0.25">
      <c r="A257" s="15">
        <v>1</v>
      </c>
      <c r="B257" s="6" t="s">
        <v>23</v>
      </c>
      <c r="C257" s="4">
        <v>22</v>
      </c>
      <c r="D257" s="5">
        <v>121</v>
      </c>
      <c r="E257" s="7">
        <v>8.2334490740740751E-4</v>
      </c>
      <c r="F257" s="3">
        <v>60.73</v>
      </c>
    </row>
    <row r="258" spans="1:6" x14ac:dyDescent="0.25">
      <c r="A258" s="15">
        <v>1</v>
      </c>
      <c r="B258" s="6" t="s">
        <v>23</v>
      </c>
      <c r="C258" s="4">
        <v>22</v>
      </c>
      <c r="D258" s="5">
        <v>121</v>
      </c>
      <c r="E258" s="7">
        <v>8.1406250000000001E-4</v>
      </c>
      <c r="F258" s="3">
        <v>61.42</v>
      </c>
    </row>
    <row r="259" spans="1:6" x14ac:dyDescent="0.25">
      <c r="A259" s="15">
        <v>1</v>
      </c>
      <c r="B259" s="6" t="s">
        <v>23</v>
      </c>
      <c r="C259" s="4">
        <v>22</v>
      </c>
      <c r="D259" s="5">
        <v>121</v>
      </c>
      <c r="E259" s="7">
        <v>8.2341435185185198E-4</v>
      </c>
      <c r="F259" s="3">
        <v>60.72</v>
      </c>
    </row>
    <row r="260" spans="1:6" x14ac:dyDescent="0.25">
      <c r="A260" s="15">
        <v>1</v>
      </c>
      <c r="B260" s="6" t="s">
        <v>23</v>
      </c>
      <c r="C260" s="4">
        <v>22</v>
      </c>
      <c r="D260" s="5">
        <v>121</v>
      </c>
      <c r="E260" s="7">
        <v>8.1858796296296291E-4</v>
      </c>
      <c r="F260" s="3">
        <v>61.08</v>
      </c>
    </row>
    <row r="261" spans="1:6" x14ac:dyDescent="0.25">
      <c r="A261" s="15">
        <v>1</v>
      </c>
      <c r="B261" s="6" t="s">
        <v>23</v>
      </c>
      <c r="C261" s="4">
        <v>22</v>
      </c>
      <c r="D261" s="5">
        <v>121</v>
      </c>
      <c r="E261" s="7">
        <v>8.1751157407407391E-4</v>
      </c>
      <c r="F261" s="3">
        <v>61.16</v>
      </c>
    </row>
    <row r="262" spans="1:6" x14ac:dyDescent="0.25">
      <c r="A262" s="15">
        <v>1</v>
      </c>
      <c r="B262" s="6" t="s">
        <v>23</v>
      </c>
      <c r="C262" s="4">
        <v>22</v>
      </c>
      <c r="D262" s="5">
        <v>121</v>
      </c>
      <c r="E262" s="7">
        <v>8.1625000000000003E-4</v>
      </c>
      <c r="F262" s="3">
        <v>61.26</v>
      </c>
    </row>
    <row r="263" spans="1:6" x14ac:dyDescent="0.25">
      <c r="A263" s="15">
        <v>1</v>
      </c>
      <c r="B263" s="6" t="s">
        <v>23</v>
      </c>
      <c r="C263" s="4">
        <v>22</v>
      </c>
      <c r="D263" s="5">
        <v>121</v>
      </c>
      <c r="E263" s="7">
        <v>8.1758101851851837E-4</v>
      </c>
      <c r="F263" s="3">
        <v>61.16</v>
      </c>
    </row>
    <row r="264" spans="1:6" x14ac:dyDescent="0.25">
      <c r="A264" s="15">
        <v>1</v>
      </c>
      <c r="B264" s="6" t="s">
        <v>23</v>
      </c>
      <c r="C264" s="4">
        <v>22</v>
      </c>
      <c r="D264" s="5">
        <v>121</v>
      </c>
      <c r="E264" s="7">
        <v>8.1741898148148147E-4</v>
      </c>
      <c r="F264" s="3">
        <v>61.17</v>
      </c>
    </row>
    <row r="265" spans="1:6" x14ac:dyDescent="0.25">
      <c r="A265" s="15">
        <v>1</v>
      </c>
      <c r="B265" s="6" t="s">
        <v>23</v>
      </c>
      <c r="C265" s="4">
        <v>22</v>
      </c>
      <c r="D265" s="5">
        <v>121</v>
      </c>
      <c r="E265" s="7">
        <v>8.1822916666666665E-4</v>
      </c>
      <c r="F265" s="3">
        <v>61.11</v>
      </c>
    </row>
    <row r="266" spans="1:6" x14ac:dyDescent="0.25">
      <c r="A266" s="15">
        <v>1</v>
      </c>
      <c r="B266" s="6" t="s">
        <v>23</v>
      </c>
      <c r="C266" s="4">
        <v>22</v>
      </c>
      <c r="D266" s="5">
        <v>121</v>
      </c>
      <c r="E266" s="7">
        <v>8.2199074074074075E-4</v>
      </c>
      <c r="F266" s="3">
        <v>60.83</v>
      </c>
    </row>
    <row r="267" spans="1:6" x14ac:dyDescent="0.25">
      <c r="A267" s="15">
        <v>1</v>
      </c>
      <c r="B267" s="6" t="s">
        <v>23</v>
      </c>
      <c r="C267" s="4">
        <v>22</v>
      </c>
      <c r="D267" s="5">
        <v>121</v>
      </c>
      <c r="E267" s="7">
        <v>8.2085648148148144E-4</v>
      </c>
      <c r="F267" s="3">
        <v>60.91</v>
      </c>
    </row>
    <row r="268" spans="1:6" x14ac:dyDescent="0.25">
      <c r="A268" s="15">
        <v>1</v>
      </c>
      <c r="B268" s="6" t="s">
        <v>23</v>
      </c>
      <c r="C268" s="4">
        <v>22</v>
      </c>
      <c r="D268" s="5">
        <v>121</v>
      </c>
      <c r="E268" s="7">
        <v>8.1878472222222216E-4</v>
      </c>
      <c r="F268" s="3">
        <v>61.07</v>
      </c>
    </row>
    <row r="269" spans="1:6" x14ac:dyDescent="0.25">
      <c r="A269" s="15">
        <v>1</v>
      </c>
      <c r="B269" s="6" t="s">
        <v>23</v>
      </c>
      <c r="C269" s="4">
        <v>22</v>
      </c>
      <c r="D269" s="5">
        <v>121</v>
      </c>
      <c r="E269" s="7">
        <v>8.2052083333333337E-4</v>
      </c>
      <c r="F269" s="3">
        <v>60.94</v>
      </c>
    </row>
    <row r="270" spans="1:6" x14ac:dyDescent="0.25">
      <c r="A270" s="15">
        <v>1</v>
      </c>
      <c r="B270" s="6" t="s">
        <v>23</v>
      </c>
      <c r="C270" s="4">
        <v>22</v>
      </c>
      <c r="D270" s="5">
        <v>121</v>
      </c>
      <c r="E270" s="7">
        <v>8.170833333333334E-4</v>
      </c>
      <c r="F270" s="3">
        <v>61.19</v>
      </c>
    </row>
    <row r="271" spans="1:6" x14ac:dyDescent="0.25">
      <c r="A271" s="15">
        <v>1</v>
      </c>
      <c r="B271" s="6" t="s">
        <v>9</v>
      </c>
      <c r="C271" s="4">
        <v>22</v>
      </c>
      <c r="D271" s="5">
        <v>111</v>
      </c>
      <c r="E271" s="7">
        <v>8.7668981481481484E-4</v>
      </c>
      <c r="F271" s="3">
        <v>57.03</v>
      </c>
    </row>
    <row r="272" spans="1:6" x14ac:dyDescent="0.25">
      <c r="A272" s="15">
        <v>1</v>
      </c>
      <c r="B272" s="6" t="s">
        <v>9</v>
      </c>
      <c r="C272" s="4">
        <v>22</v>
      </c>
      <c r="D272" s="5">
        <v>111</v>
      </c>
      <c r="E272" s="7">
        <v>9.0016203703703699E-4</v>
      </c>
      <c r="F272" s="3">
        <v>55.55</v>
      </c>
    </row>
    <row r="273" spans="1:6" x14ac:dyDescent="0.25">
      <c r="A273" s="15">
        <v>1</v>
      </c>
      <c r="B273" s="6" t="s">
        <v>9</v>
      </c>
      <c r="C273" s="4">
        <v>22</v>
      </c>
      <c r="D273" s="5">
        <v>111</v>
      </c>
      <c r="E273" s="7">
        <v>8.2417824074074077E-4</v>
      </c>
      <c r="F273" s="3">
        <v>60.67</v>
      </c>
    </row>
    <row r="274" spans="1:6" x14ac:dyDescent="0.25">
      <c r="A274" s="15">
        <v>1</v>
      </c>
      <c r="B274" s="6" t="s">
        <v>9</v>
      </c>
      <c r="C274" s="4">
        <v>22</v>
      </c>
      <c r="D274" s="5">
        <v>111</v>
      </c>
      <c r="E274" s="7">
        <v>8.2937499999999993E-4</v>
      </c>
      <c r="F274" s="3">
        <v>60.29</v>
      </c>
    </row>
    <row r="275" spans="1:6" x14ac:dyDescent="0.25">
      <c r="A275" s="15">
        <v>1</v>
      </c>
      <c r="B275" s="6" t="s">
        <v>9</v>
      </c>
      <c r="C275" s="4">
        <v>22</v>
      </c>
      <c r="D275" s="5">
        <v>111</v>
      </c>
      <c r="E275" s="7">
        <v>9.056597222222222E-4</v>
      </c>
      <c r="F275" s="3">
        <v>55.21</v>
      </c>
    </row>
    <row r="276" spans="1:6" x14ac:dyDescent="0.25">
      <c r="A276" s="15">
        <v>1</v>
      </c>
      <c r="B276" s="6" t="s">
        <v>9</v>
      </c>
      <c r="C276" s="4">
        <v>22</v>
      </c>
      <c r="D276" s="5">
        <v>111</v>
      </c>
      <c r="E276" s="7">
        <v>8.2193287037037044E-4</v>
      </c>
      <c r="F276" s="3">
        <v>60.83</v>
      </c>
    </row>
    <row r="277" spans="1:6" x14ac:dyDescent="0.25">
      <c r="A277" s="15">
        <v>1</v>
      </c>
      <c r="B277" s="6" t="s">
        <v>9</v>
      </c>
      <c r="C277" s="4">
        <v>22</v>
      </c>
      <c r="D277" s="5">
        <v>111</v>
      </c>
      <c r="E277" s="7">
        <v>8.1952546296296298E-4</v>
      </c>
      <c r="F277" s="3">
        <v>61.01</v>
      </c>
    </row>
    <row r="278" spans="1:6" x14ac:dyDescent="0.25">
      <c r="A278" s="15">
        <v>1</v>
      </c>
      <c r="B278" s="6" t="s">
        <v>9</v>
      </c>
      <c r="C278" s="4">
        <v>22</v>
      </c>
      <c r="D278" s="5">
        <v>111</v>
      </c>
      <c r="E278" s="7">
        <v>8.1659722222222214E-4</v>
      </c>
      <c r="F278" s="3">
        <v>61.23</v>
      </c>
    </row>
    <row r="279" spans="1:6" x14ac:dyDescent="0.25">
      <c r="A279" s="15">
        <v>1</v>
      </c>
      <c r="B279" s="6" t="s">
        <v>9</v>
      </c>
      <c r="C279" s="4">
        <v>22</v>
      </c>
      <c r="D279" s="5">
        <v>111</v>
      </c>
      <c r="E279" s="7">
        <v>8.180324074074074E-4</v>
      </c>
      <c r="F279" s="3">
        <v>61.12</v>
      </c>
    </row>
    <row r="280" spans="1:6" x14ac:dyDescent="0.25">
      <c r="A280" s="15">
        <v>1</v>
      </c>
      <c r="B280" s="6" t="s">
        <v>9</v>
      </c>
      <c r="C280" s="4">
        <v>22</v>
      </c>
      <c r="D280" s="5">
        <v>111</v>
      </c>
      <c r="E280" s="7">
        <v>8.1773148148148146E-4</v>
      </c>
      <c r="F280" s="3">
        <v>61.14</v>
      </c>
    </row>
    <row r="281" spans="1:6" x14ac:dyDescent="0.25">
      <c r="A281" s="15">
        <v>1</v>
      </c>
      <c r="B281" s="6" t="s">
        <v>9</v>
      </c>
      <c r="C281" s="4">
        <v>22</v>
      </c>
      <c r="D281" s="5">
        <v>111</v>
      </c>
      <c r="E281" s="7">
        <v>8.2136574074074089E-4</v>
      </c>
      <c r="F281" s="3">
        <v>60.87</v>
      </c>
    </row>
    <row r="282" spans="1:6" x14ac:dyDescent="0.25">
      <c r="A282" s="15">
        <v>1</v>
      </c>
      <c r="B282" s="6" t="s">
        <v>9</v>
      </c>
      <c r="C282" s="4">
        <v>22</v>
      </c>
      <c r="D282" s="5">
        <v>111</v>
      </c>
      <c r="E282" s="7">
        <v>8.216087962962963E-4</v>
      </c>
      <c r="F282" s="3">
        <v>60.86</v>
      </c>
    </row>
    <row r="283" spans="1:6" x14ac:dyDescent="0.25">
      <c r="A283" s="15">
        <v>1</v>
      </c>
      <c r="B283" s="6" t="s">
        <v>9</v>
      </c>
      <c r="C283" s="4">
        <v>22</v>
      </c>
      <c r="D283" s="5">
        <v>111</v>
      </c>
      <c r="E283" s="7">
        <v>8.2377314814814813E-4</v>
      </c>
      <c r="F283" s="3">
        <v>60.7</v>
      </c>
    </row>
    <row r="284" spans="1:6" x14ac:dyDescent="0.25">
      <c r="A284" s="15">
        <v>1</v>
      </c>
      <c r="B284" s="6" t="s">
        <v>9</v>
      </c>
      <c r="C284" s="4">
        <v>22</v>
      </c>
      <c r="D284" s="5">
        <v>111</v>
      </c>
      <c r="E284" s="7">
        <v>8.195023148148149E-4</v>
      </c>
      <c r="F284" s="3">
        <v>61.01</v>
      </c>
    </row>
    <row r="285" spans="1:6" x14ac:dyDescent="0.25">
      <c r="A285" s="15">
        <v>1</v>
      </c>
      <c r="B285" s="6" t="s">
        <v>9</v>
      </c>
      <c r="C285" s="4">
        <v>22</v>
      </c>
      <c r="D285" s="5">
        <v>111</v>
      </c>
      <c r="E285" s="7">
        <v>8.1778935185185199E-4</v>
      </c>
      <c r="F285" s="3">
        <v>61.14</v>
      </c>
    </row>
    <row r="286" spans="1:6" x14ac:dyDescent="0.25">
      <c r="A286" s="15">
        <v>1</v>
      </c>
      <c r="B286" s="6" t="s">
        <v>9</v>
      </c>
      <c r="C286" s="4">
        <v>22</v>
      </c>
      <c r="D286" s="5">
        <v>111</v>
      </c>
      <c r="E286" s="7">
        <v>8.1790509259259262E-4</v>
      </c>
      <c r="F286" s="3">
        <v>61.13</v>
      </c>
    </row>
    <row r="287" spans="1:6" x14ac:dyDescent="0.25">
      <c r="A287" s="15">
        <v>1</v>
      </c>
      <c r="B287" s="6" t="s">
        <v>9</v>
      </c>
      <c r="C287" s="4">
        <v>22</v>
      </c>
      <c r="D287" s="5">
        <v>111</v>
      </c>
      <c r="E287" s="7">
        <v>8.2086805555555559E-4</v>
      </c>
      <c r="F287" s="3">
        <v>60.91</v>
      </c>
    </row>
    <row r="288" spans="1:6" x14ac:dyDescent="0.25">
      <c r="A288" s="15">
        <v>1</v>
      </c>
      <c r="B288" s="6" t="s">
        <v>9</v>
      </c>
      <c r="C288" s="4">
        <v>22</v>
      </c>
      <c r="D288" s="5">
        <v>111</v>
      </c>
      <c r="E288" s="7">
        <v>8.2019675925925923E-4</v>
      </c>
      <c r="F288" s="3">
        <v>60.96</v>
      </c>
    </row>
    <row r="289" spans="1:6" x14ac:dyDescent="0.25">
      <c r="A289" s="15">
        <v>1</v>
      </c>
      <c r="B289" s="6" t="s">
        <v>9</v>
      </c>
      <c r="C289" s="4">
        <v>22</v>
      </c>
      <c r="D289" s="5">
        <v>111</v>
      </c>
      <c r="E289" s="7">
        <v>8.2273148148148158E-4</v>
      </c>
      <c r="F289" s="3">
        <v>60.77</v>
      </c>
    </row>
    <row r="290" spans="1:6" x14ac:dyDescent="0.25">
      <c r="A290" s="15">
        <v>1</v>
      </c>
      <c r="B290" s="6" t="s">
        <v>9</v>
      </c>
      <c r="C290" s="4">
        <v>22</v>
      </c>
      <c r="D290" s="5">
        <v>111</v>
      </c>
      <c r="E290" s="7">
        <v>8.2099537037037037E-4</v>
      </c>
      <c r="F290" s="3">
        <v>60.9</v>
      </c>
    </row>
    <row r="291" spans="1:6" x14ac:dyDescent="0.25">
      <c r="A291" s="15">
        <v>1</v>
      </c>
      <c r="B291" s="6" t="s">
        <v>9</v>
      </c>
      <c r="C291" s="4">
        <v>22</v>
      </c>
      <c r="D291" s="5">
        <v>111</v>
      </c>
      <c r="E291" s="7">
        <v>8.1858796296296291E-4</v>
      </c>
      <c r="F291" s="3">
        <v>61.08</v>
      </c>
    </row>
    <row r="292" spans="1:6" x14ac:dyDescent="0.25">
      <c r="A292" s="15">
        <v>1</v>
      </c>
      <c r="B292" s="6" t="s">
        <v>9</v>
      </c>
      <c r="C292" s="4">
        <v>22</v>
      </c>
      <c r="D292" s="5">
        <v>111</v>
      </c>
      <c r="E292" s="7">
        <v>8.2006944444444445E-4</v>
      </c>
      <c r="F292" s="3">
        <v>60.97</v>
      </c>
    </row>
    <row r="293" spans="1:6" x14ac:dyDescent="0.25">
      <c r="A293" s="15">
        <v>1</v>
      </c>
      <c r="B293" s="6" t="s">
        <v>12</v>
      </c>
      <c r="C293" s="4">
        <v>22</v>
      </c>
      <c r="D293" s="5">
        <v>119</v>
      </c>
      <c r="E293" s="7">
        <v>8.7508101851851853E-4</v>
      </c>
      <c r="F293" s="3">
        <v>57.14</v>
      </c>
    </row>
    <row r="294" spans="1:6" x14ac:dyDescent="0.25">
      <c r="A294" s="15">
        <v>1</v>
      </c>
      <c r="B294" s="6" t="s">
        <v>12</v>
      </c>
      <c r="C294" s="4">
        <v>22</v>
      </c>
      <c r="D294" s="5">
        <v>119</v>
      </c>
      <c r="E294" s="7">
        <v>8.4118055555555552E-4</v>
      </c>
      <c r="F294" s="3">
        <v>59.44</v>
      </c>
    </row>
    <row r="295" spans="1:6" x14ac:dyDescent="0.25">
      <c r="A295" s="15">
        <v>1</v>
      </c>
      <c r="B295" s="6" t="s">
        <v>12</v>
      </c>
      <c r="C295" s="4">
        <v>22</v>
      </c>
      <c r="D295" s="5">
        <v>119</v>
      </c>
      <c r="E295" s="7">
        <v>8.4269675925925918E-4</v>
      </c>
      <c r="F295" s="3">
        <v>59.33</v>
      </c>
    </row>
    <row r="296" spans="1:6" x14ac:dyDescent="0.25">
      <c r="A296" s="15">
        <v>1</v>
      </c>
      <c r="B296" s="6" t="s">
        <v>12</v>
      </c>
      <c r="C296" s="4">
        <v>22</v>
      </c>
      <c r="D296" s="5">
        <v>119</v>
      </c>
      <c r="E296" s="7">
        <v>8.2383101851851855E-4</v>
      </c>
      <c r="F296" s="3">
        <v>60.69</v>
      </c>
    </row>
    <row r="297" spans="1:6" x14ac:dyDescent="0.25">
      <c r="A297" s="15">
        <v>1</v>
      </c>
      <c r="B297" s="6" t="s">
        <v>12</v>
      </c>
      <c r="C297" s="4">
        <v>22</v>
      </c>
      <c r="D297" s="5">
        <v>119</v>
      </c>
      <c r="E297" s="7">
        <v>8.2795138888888892E-4</v>
      </c>
      <c r="F297" s="3">
        <v>60.39</v>
      </c>
    </row>
    <row r="298" spans="1:6" x14ac:dyDescent="0.25">
      <c r="A298" s="15">
        <v>1</v>
      </c>
      <c r="B298" s="6" t="s">
        <v>12</v>
      </c>
      <c r="C298" s="4">
        <v>22</v>
      </c>
      <c r="D298" s="5">
        <v>119</v>
      </c>
      <c r="E298" s="7">
        <v>8.2210648148148139E-4</v>
      </c>
      <c r="F298" s="3">
        <v>60.82</v>
      </c>
    </row>
    <row r="299" spans="1:6" x14ac:dyDescent="0.25">
      <c r="A299" s="15">
        <v>1</v>
      </c>
      <c r="B299" s="6" t="s">
        <v>12</v>
      </c>
      <c r="C299" s="4">
        <v>22</v>
      </c>
      <c r="D299" s="5">
        <v>119</v>
      </c>
      <c r="E299" s="7">
        <v>8.1954861111111117E-4</v>
      </c>
      <c r="F299" s="3">
        <v>61.01</v>
      </c>
    </row>
    <row r="300" spans="1:6" x14ac:dyDescent="0.25">
      <c r="A300" s="15">
        <v>1</v>
      </c>
      <c r="B300" s="6" t="s">
        <v>12</v>
      </c>
      <c r="C300" s="4">
        <v>22</v>
      </c>
      <c r="D300" s="5">
        <v>119</v>
      </c>
      <c r="E300" s="7">
        <v>8.3510416666666672E-4</v>
      </c>
      <c r="F300" s="3">
        <v>59.87</v>
      </c>
    </row>
    <row r="301" spans="1:6" x14ac:dyDescent="0.25">
      <c r="A301" s="15">
        <v>1</v>
      </c>
      <c r="B301" s="6" t="s">
        <v>12</v>
      </c>
      <c r="C301" s="4">
        <v>22</v>
      </c>
      <c r="D301" s="5">
        <v>119</v>
      </c>
      <c r="E301" s="7">
        <v>8.2328703703703698E-4</v>
      </c>
      <c r="F301" s="3">
        <v>60.73</v>
      </c>
    </row>
    <row r="302" spans="1:6" x14ac:dyDescent="0.25">
      <c r="A302" s="15">
        <v>1</v>
      </c>
      <c r="B302" s="6" t="s">
        <v>12</v>
      </c>
      <c r="C302" s="4">
        <v>22</v>
      </c>
      <c r="D302" s="5">
        <v>119</v>
      </c>
      <c r="E302" s="7">
        <v>8.2135416666666674E-4</v>
      </c>
      <c r="F302" s="3">
        <v>60.88</v>
      </c>
    </row>
    <row r="303" spans="1:6" x14ac:dyDescent="0.25">
      <c r="A303" s="15">
        <v>1</v>
      </c>
      <c r="B303" s="6" t="s">
        <v>12</v>
      </c>
      <c r="C303" s="4">
        <v>22</v>
      </c>
      <c r="D303" s="5">
        <v>119</v>
      </c>
      <c r="E303" s="7">
        <v>8.1820601851851857E-4</v>
      </c>
      <c r="F303" s="3">
        <v>61.11</v>
      </c>
    </row>
    <row r="304" spans="1:6" x14ac:dyDescent="0.25">
      <c r="A304" s="15">
        <v>1</v>
      </c>
      <c r="B304" s="6" t="s">
        <v>12</v>
      </c>
      <c r="C304" s="4">
        <v>22</v>
      </c>
      <c r="D304" s="5">
        <v>119</v>
      </c>
      <c r="E304" s="7">
        <v>8.2087962962962963E-4</v>
      </c>
      <c r="F304" s="3">
        <v>60.91</v>
      </c>
    </row>
    <row r="305" spans="1:6" x14ac:dyDescent="0.25">
      <c r="A305" s="15">
        <v>1</v>
      </c>
      <c r="B305" s="6" t="s">
        <v>12</v>
      </c>
      <c r="C305" s="4">
        <v>22</v>
      </c>
      <c r="D305" s="5">
        <v>119</v>
      </c>
      <c r="E305" s="7">
        <v>8.2340277777777783E-4</v>
      </c>
      <c r="F305" s="3">
        <v>60.72</v>
      </c>
    </row>
    <row r="306" spans="1:6" x14ac:dyDescent="0.25">
      <c r="A306" s="15">
        <v>1</v>
      </c>
      <c r="B306" s="6" t="s">
        <v>12</v>
      </c>
      <c r="C306" s="4">
        <v>22</v>
      </c>
      <c r="D306" s="5">
        <v>119</v>
      </c>
      <c r="E306" s="7">
        <v>8.2135416666666674E-4</v>
      </c>
      <c r="F306" s="3">
        <v>60.88</v>
      </c>
    </row>
    <row r="307" spans="1:6" x14ac:dyDescent="0.25">
      <c r="A307" s="15">
        <v>1</v>
      </c>
      <c r="B307" s="6" t="s">
        <v>12</v>
      </c>
      <c r="C307" s="4">
        <v>22</v>
      </c>
      <c r="D307" s="5">
        <v>119</v>
      </c>
      <c r="E307" s="7">
        <v>8.3034722222222223E-4</v>
      </c>
      <c r="F307" s="3">
        <v>60.22</v>
      </c>
    </row>
    <row r="308" spans="1:6" x14ac:dyDescent="0.25">
      <c r="A308" s="15">
        <v>1</v>
      </c>
      <c r="B308" s="6" t="s">
        <v>12</v>
      </c>
      <c r="C308" s="4">
        <v>22</v>
      </c>
      <c r="D308" s="5">
        <v>119</v>
      </c>
      <c r="E308" s="7">
        <v>8.2797453703703711E-4</v>
      </c>
      <c r="F308" s="3">
        <v>60.39</v>
      </c>
    </row>
    <row r="309" spans="1:6" x14ac:dyDescent="0.25">
      <c r="A309" s="15">
        <v>1</v>
      </c>
      <c r="B309" s="6" t="s">
        <v>12</v>
      </c>
      <c r="C309" s="4">
        <v>22</v>
      </c>
      <c r="D309" s="5">
        <v>119</v>
      </c>
      <c r="E309" s="7">
        <v>8.2320601851851858E-4</v>
      </c>
      <c r="F309" s="3">
        <v>60.74</v>
      </c>
    </row>
    <row r="310" spans="1:6" x14ac:dyDescent="0.25">
      <c r="A310" s="15">
        <v>1</v>
      </c>
      <c r="B310" s="6" t="s">
        <v>12</v>
      </c>
      <c r="C310" s="4">
        <v>22</v>
      </c>
      <c r="D310" s="5">
        <v>119</v>
      </c>
      <c r="E310" s="7">
        <v>8.3376157407407401E-4</v>
      </c>
      <c r="F310" s="3">
        <v>59.97</v>
      </c>
    </row>
    <row r="311" spans="1:6" x14ac:dyDescent="0.25">
      <c r="A311" s="15">
        <v>1</v>
      </c>
      <c r="B311" s="6" t="s">
        <v>12</v>
      </c>
      <c r="C311" s="4">
        <v>22</v>
      </c>
      <c r="D311" s="5">
        <v>119</v>
      </c>
      <c r="E311" s="7">
        <v>8.300231481481482E-4</v>
      </c>
      <c r="F311" s="3">
        <v>60.24</v>
      </c>
    </row>
    <row r="312" spans="1:6" x14ac:dyDescent="0.25">
      <c r="A312" s="15">
        <v>1</v>
      </c>
      <c r="B312" s="6" t="s">
        <v>12</v>
      </c>
      <c r="C312" s="4">
        <v>22</v>
      </c>
      <c r="D312" s="5">
        <v>119</v>
      </c>
      <c r="E312" s="7">
        <v>8.2445601851851853E-4</v>
      </c>
      <c r="F312" s="3">
        <v>60.65</v>
      </c>
    </row>
    <row r="313" spans="1:6" x14ac:dyDescent="0.25">
      <c r="A313" s="15">
        <v>1</v>
      </c>
      <c r="B313" s="6" t="s">
        <v>12</v>
      </c>
      <c r="C313" s="4">
        <v>22</v>
      </c>
      <c r="D313" s="5">
        <v>119</v>
      </c>
      <c r="E313" s="7">
        <v>8.2907407407407409E-4</v>
      </c>
      <c r="F313" s="3">
        <v>60.31</v>
      </c>
    </row>
    <row r="314" spans="1:6" x14ac:dyDescent="0.25">
      <c r="A314" s="15">
        <v>1</v>
      </c>
      <c r="B314" s="6" t="s">
        <v>12</v>
      </c>
      <c r="C314" s="4">
        <v>22</v>
      </c>
      <c r="D314" s="5">
        <v>119</v>
      </c>
      <c r="E314" s="7">
        <v>8.4030092592592587E-4</v>
      </c>
      <c r="F314" s="3">
        <v>59.5</v>
      </c>
    </row>
    <row r="315" spans="1:6" x14ac:dyDescent="0.25">
      <c r="A315" s="15">
        <v>1</v>
      </c>
      <c r="B315" s="6" t="s">
        <v>21</v>
      </c>
      <c r="C315" s="4">
        <v>22</v>
      </c>
      <c r="D315" s="5">
        <v>102</v>
      </c>
      <c r="E315" s="7">
        <v>8.6909722222222217E-4</v>
      </c>
      <c r="F315" s="3">
        <v>57.53</v>
      </c>
    </row>
    <row r="316" spans="1:6" x14ac:dyDescent="0.25">
      <c r="A316" s="15">
        <v>1</v>
      </c>
      <c r="B316" s="6" t="s">
        <v>21</v>
      </c>
      <c r="C316" s="4">
        <v>22</v>
      </c>
      <c r="D316" s="5">
        <v>102</v>
      </c>
      <c r="E316" s="7">
        <v>8.314699074074074E-4</v>
      </c>
      <c r="F316" s="3">
        <v>60.13</v>
      </c>
    </row>
    <row r="317" spans="1:6" x14ac:dyDescent="0.25">
      <c r="A317" s="15">
        <v>1</v>
      </c>
      <c r="B317" s="6" t="s">
        <v>21</v>
      </c>
      <c r="C317" s="4">
        <v>22</v>
      </c>
      <c r="D317" s="5">
        <v>102</v>
      </c>
      <c r="E317" s="7">
        <v>1.0152199074074076E-3</v>
      </c>
      <c r="F317" s="3">
        <v>49.25</v>
      </c>
    </row>
    <row r="318" spans="1:6" x14ac:dyDescent="0.25">
      <c r="A318" s="15">
        <v>1</v>
      </c>
      <c r="B318" s="6" t="s">
        <v>21</v>
      </c>
      <c r="C318" s="4">
        <v>22</v>
      </c>
      <c r="D318" s="5">
        <v>102</v>
      </c>
      <c r="E318" s="7">
        <v>8.2689814814814822E-4</v>
      </c>
      <c r="F318" s="3">
        <v>60.47</v>
      </c>
    </row>
    <row r="319" spans="1:6" x14ac:dyDescent="0.25">
      <c r="A319" s="15">
        <v>1</v>
      </c>
      <c r="B319" s="6" t="s">
        <v>21</v>
      </c>
      <c r="C319" s="4">
        <v>22</v>
      </c>
      <c r="D319" s="5">
        <v>102</v>
      </c>
      <c r="E319" s="7">
        <v>8.2542824074074072E-4</v>
      </c>
      <c r="F319" s="3">
        <v>60.57</v>
      </c>
    </row>
    <row r="320" spans="1:6" x14ac:dyDescent="0.25">
      <c r="A320" s="15">
        <v>1</v>
      </c>
      <c r="B320" s="6" t="s">
        <v>21</v>
      </c>
      <c r="C320" s="4">
        <v>22</v>
      </c>
      <c r="D320" s="5">
        <v>102</v>
      </c>
      <c r="E320" s="7">
        <v>8.2236111111111106E-4</v>
      </c>
      <c r="F320" s="3">
        <v>60.8</v>
      </c>
    </row>
    <row r="321" spans="1:6" x14ac:dyDescent="0.25">
      <c r="A321" s="15">
        <v>1</v>
      </c>
      <c r="B321" s="6" t="s">
        <v>21</v>
      </c>
      <c r="C321" s="4">
        <v>22</v>
      </c>
      <c r="D321" s="5">
        <v>102</v>
      </c>
      <c r="E321" s="7">
        <v>8.2225694444444447E-4</v>
      </c>
      <c r="F321" s="3">
        <v>60.81</v>
      </c>
    </row>
    <row r="322" spans="1:6" x14ac:dyDescent="0.25">
      <c r="A322" s="15">
        <v>1</v>
      </c>
      <c r="B322" s="6" t="s">
        <v>21</v>
      </c>
      <c r="C322" s="4">
        <v>22</v>
      </c>
      <c r="D322" s="5">
        <v>102</v>
      </c>
      <c r="E322" s="7">
        <v>8.1741898148148147E-4</v>
      </c>
      <c r="F322" s="3">
        <v>61.17</v>
      </c>
    </row>
    <row r="323" spans="1:6" x14ac:dyDescent="0.25">
      <c r="A323" s="15">
        <v>1</v>
      </c>
      <c r="B323" s="6" t="s">
        <v>21</v>
      </c>
      <c r="C323" s="4">
        <v>22</v>
      </c>
      <c r="D323" s="5">
        <v>102</v>
      </c>
      <c r="E323" s="7">
        <v>8.2662037037037036E-4</v>
      </c>
      <c r="F323" s="3">
        <v>60.49</v>
      </c>
    </row>
    <row r="324" spans="1:6" x14ac:dyDescent="0.25">
      <c r="A324" s="15">
        <v>1</v>
      </c>
      <c r="B324" s="6" t="s">
        <v>21</v>
      </c>
      <c r="C324" s="4">
        <v>22</v>
      </c>
      <c r="D324" s="5">
        <v>102</v>
      </c>
      <c r="E324" s="7">
        <v>8.2063657407407422E-4</v>
      </c>
      <c r="F324" s="3">
        <v>60.93</v>
      </c>
    </row>
    <row r="325" spans="1:6" x14ac:dyDescent="0.25">
      <c r="A325" s="15">
        <v>1</v>
      </c>
      <c r="B325" s="6" t="s">
        <v>21</v>
      </c>
      <c r="C325" s="4">
        <v>22</v>
      </c>
      <c r="D325" s="5">
        <v>102</v>
      </c>
      <c r="E325" s="7">
        <v>8.1851851851851866E-4</v>
      </c>
      <c r="F325" s="3">
        <v>61.09</v>
      </c>
    </row>
    <row r="326" spans="1:6" x14ac:dyDescent="0.25">
      <c r="A326" s="15">
        <v>1</v>
      </c>
      <c r="B326" s="6" t="s">
        <v>21</v>
      </c>
      <c r="C326" s="4">
        <v>22</v>
      </c>
      <c r="D326" s="5">
        <v>102</v>
      </c>
      <c r="E326" s="7">
        <v>8.1621527777777769E-4</v>
      </c>
      <c r="F326" s="3">
        <v>61.26</v>
      </c>
    </row>
    <row r="327" spans="1:6" x14ac:dyDescent="0.25">
      <c r="A327" s="15">
        <v>1</v>
      </c>
      <c r="B327" s="6" t="s">
        <v>21</v>
      </c>
      <c r="C327" s="4">
        <v>22</v>
      </c>
      <c r="D327" s="5">
        <v>102</v>
      </c>
      <c r="E327" s="7">
        <v>8.3511574074074087E-4</v>
      </c>
      <c r="F327" s="3">
        <v>59.87</v>
      </c>
    </row>
    <row r="328" spans="1:6" x14ac:dyDescent="0.25">
      <c r="A328" s="15">
        <v>1</v>
      </c>
      <c r="B328" s="6" t="s">
        <v>21</v>
      </c>
      <c r="C328" s="4">
        <v>22</v>
      </c>
      <c r="D328" s="5">
        <v>102</v>
      </c>
      <c r="E328" s="7">
        <v>8.1927083333333342E-4</v>
      </c>
      <c r="F328" s="3">
        <v>61.03</v>
      </c>
    </row>
    <row r="329" spans="1:6" x14ac:dyDescent="0.25">
      <c r="A329" s="15">
        <v>1</v>
      </c>
      <c r="B329" s="6" t="s">
        <v>21</v>
      </c>
      <c r="C329" s="4">
        <v>22</v>
      </c>
      <c r="D329" s="5">
        <v>102</v>
      </c>
      <c r="E329" s="7">
        <v>8.1858796296296291E-4</v>
      </c>
      <c r="F329" s="3">
        <v>61.08</v>
      </c>
    </row>
    <row r="330" spans="1:6" x14ac:dyDescent="0.25">
      <c r="A330" s="15">
        <v>1</v>
      </c>
      <c r="B330" s="6" t="s">
        <v>21</v>
      </c>
      <c r="C330" s="4">
        <v>22</v>
      </c>
      <c r="D330" s="5">
        <v>102</v>
      </c>
      <c r="E330" s="7">
        <v>8.2656250000000004E-4</v>
      </c>
      <c r="F330" s="3">
        <v>60.49</v>
      </c>
    </row>
    <row r="331" spans="1:6" x14ac:dyDescent="0.25">
      <c r="A331" s="15">
        <v>1</v>
      </c>
      <c r="B331" s="6" t="s">
        <v>21</v>
      </c>
      <c r="C331" s="4">
        <v>22</v>
      </c>
      <c r="D331" s="5">
        <v>102</v>
      </c>
      <c r="E331" s="7">
        <v>8.2021990740740742E-4</v>
      </c>
      <c r="F331" s="3">
        <v>60.96</v>
      </c>
    </row>
    <row r="332" spans="1:6" x14ac:dyDescent="0.25">
      <c r="A332" s="15">
        <v>1</v>
      </c>
      <c r="B332" s="6" t="s">
        <v>21</v>
      </c>
      <c r="C332" s="4">
        <v>22</v>
      </c>
      <c r="D332" s="5">
        <v>102</v>
      </c>
      <c r="E332" s="7">
        <v>8.2699074074074088E-4</v>
      </c>
      <c r="F332" s="3">
        <v>60.46</v>
      </c>
    </row>
    <row r="333" spans="1:6" x14ac:dyDescent="0.25">
      <c r="A333" s="15">
        <v>1</v>
      </c>
      <c r="B333" s="6" t="s">
        <v>21</v>
      </c>
      <c r="C333" s="4">
        <v>22</v>
      </c>
      <c r="D333" s="5">
        <v>102</v>
      </c>
      <c r="E333" s="7">
        <v>8.1877314814814822E-4</v>
      </c>
      <c r="F333" s="3">
        <v>61.07</v>
      </c>
    </row>
    <row r="334" spans="1:6" x14ac:dyDescent="0.25">
      <c r="A334" s="15">
        <v>1</v>
      </c>
      <c r="B334" s="6" t="s">
        <v>21</v>
      </c>
      <c r="C334" s="4">
        <v>22</v>
      </c>
      <c r="D334" s="5">
        <v>102</v>
      </c>
      <c r="E334" s="7">
        <v>8.1532407407407411E-4</v>
      </c>
      <c r="F334" s="3">
        <v>61.33</v>
      </c>
    </row>
    <row r="335" spans="1:6" x14ac:dyDescent="0.25">
      <c r="A335" s="15">
        <v>1</v>
      </c>
      <c r="B335" s="6" t="s">
        <v>21</v>
      </c>
      <c r="C335" s="4">
        <v>22</v>
      </c>
      <c r="D335" s="5">
        <v>102</v>
      </c>
      <c r="E335" s="7">
        <v>8.1355324074074088E-4</v>
      </c>
      <c r="F335" s="3">
        <v>61.46</v>
      </c>
    </row>
    <row r="336" spans="1:6" x14ac:dyDescent="0.25">
      <c r="A336" s="15">
        <v>1</v>
      </c>
      <c r="B336" s="6" t="s">
        <v>21</v>
      </c>
      <c r="C336" s="4">
        <v>22</v>
      </c>
      <c r="D336" s="5">
        <v>102</v>
      </c>
      <c r="E336" s="7">
        <v>8.2284722222222221E-4</v>
      </c>
      <c r="F336" s="3">
        <v>60.76</v>
      </c>
    </row>
    <row r="337" spans="1:6" x14ac:dyDescent="0.25">
      <c r="A337" s="15">
        <v>1</v>
      </c>
      <c r="B337" s="6" t="s">
        <v>22</v>
      </c>
      <c r="C337" s="4">
        <v>22</v>
      </c>
      <c r="D337" s="5">
        <v>103</v>
      </c>
      <c r="E337" s="7">
        <v>8.9231481481481486E-4</v>
      </c>
      <c r="F337" s="3">
        <v>56.03</v>
      </c>
    </row>
    <row r="338" spans="1:6" x14ac:dyDescent="0.25">
      <c r="A338" s="15">
        <v>1</v>
      </c>
      <c r="B338" s="6" t="s">
        <v>22</v>
      </c>
      <c r="C338" s="4">
        <v>22</v>
      </c>
      <c r="D338" s="5">
        <v>103</v>
      </c>
      <c r="E338" s="7">
        <v>8.3988425925925929E-4</v>
      </c>
      <c r="F338" s="3">
        <v>59.53</v>
      </c>
    </row>
    <row r="339" spans="1:6" x14ac:dyDescent="0.25">
      <c r="A339" s="15">
        <v>1</v>
      </c>
      <c r="B339" s="6" t="s">
        <v>22</v>
      </c>
      <c r="C339" s="4">
        <v>22</v>
      </c>
      <c r="D339" s="5">
        <v>103</v>
      </c>
      <c r="E339" s="7">
        <v>8.4232638888888888E-4</v>
      </c>
      <c r="F339" s="3">
        <v>59.36</v>
      </c>
    </row>
    <row r="340" spans="1:6" x14ac:dyDescent="0.25">
      <c r="A340" s="15">
        <v>1</v>
      </c>
      <c r="B340" s="6" t="s">
        <v>22</v>
      </c>
      <c r="C340" s="4">
        <v>22</v>
      </c>
      <c r="D340" s="5">
        <v>103</v>
      </c>
      <c r="E340" s="7">
        <v>8.3319444444444446E-4</v>
      </c>
      <c r="F340" s="3">
        <v>60.01</v>
      </c>
    </row>
    <row r="341" spans="1:6" x14ac:dyDescent="0.25">
      <c r="A341" s="15">
        <v>1</v>
      </c>
      <c r="B341" s="6" t="s">
        <v>22</v>
      </c>
      <c r="C341" s="4">
        <v>22</v>
      </c>
      <c r="D341" s="5">
        <v>103</v>
      </c>
      <c r="E341" s="7">
        <v>8.3098379629629624E-4</v>
      </c>
      <c r="F341" s="3">
        <v>60.17</v>
      </c>
    </row>
    <row r="342" spans="1:6" x14ac:dyDescent="0.25">
      <c r="A342" s="15">
        <v>1</v>
      </c>
      <c r="B342" s="6" t="s">
        <v>22</v>
      </c>
      <c r="C342" s="4">
        <v>22</v>
      </c>
      <c r="D342" s="5">
        <v>103</v>
      </c>
      <c r="E342" s="7">
        <v>8.2842592592592603E-4</v>
      </c>
      <c r="F342" s="3">
        <v>60.36</v>
      </c>
    </row>
    <row r="343" spans="1:6" x14ac:dyDescent="0.25">
      <c r="A343" s="15">
        <v>1</v>
      </c>
      <c r="B343" s="6" t="s">
        <v>22</v>
      </c>
      <c r="C343" s="4">
        <v>22</v>
      </c>
      <c r="D343" s="5">
        <v>103</v>
      </c>
      <c r="E343" s="7">
        <v>8.2517361111111116E-4</v>
      </c>
      <c r="F343" s="3">
        <v>60.59</v>
      </c>
    </row>
    <row r="344" spans="1:6" x14ac:dyDescent="0.25">
      <c r="A344" s="15">
        <v>1</v>
      </c>
      <c r="B344" s="6" t="s">
        <v>22</v>
      </c>
      <c r="C344" s="4">
        <v>22</v>
      </c>
      <c r="D344" s="5">
        <v>103</v>
      </c>
      <c r="E344" s="7">
        <v>8.3121527777777783E-4</v>
      </c>
      <c r="F344" s="3">
        <v>60.15</v>
      </c>
    </row>
    <row r="345" spans="1:6" x14ac:dyDescent="0.25">
      <c r="A345" s="15">
        <v>1</v>
      </c>
      <c r="B345" s="6" t="s">
        <v>22</v>
      </c>
      <c r="C345" s="4">
        <v>22</v>
      </c>
      <c r="D345" s="5">
        <v>103</v>
      </c>
      <c r="E345" s="7">
        <v>8.3197916666666674E-4</v>
      </c>
      <c r="F345" s="3">
        <v>60.1</v>
      </c>
    </row>
    <row r="346" spans="1:6" x14ac:dyDescent="0.25">
      <c r="A346" s="15">
        <v>1</v>
      </c>
      <c r="B346" s="6" t="s">
        <v>22</v>
      </c>
      <c r="C346" s="4">
        <v>22</v>
      </c>
      <c r="D346" s="5">
        <v>103</v>
      </c>
      <c r="E346" s="7">
        <v>8.3394675925925921E-4</v>
      </c>
      <c r="F346" s="3">
        <v>59.96</v>
      </c>
    </row>
    <row r="347" spans="1:6" x14ac:dyDescent="0.25">
      <c r="A347" s="15">
        <v>1</v>
      </c>
      <c r="B347" s="6" t="s">
        <v>22</v>
      </c>
      <c r="C347" s="4">
        <v>22</v>
      </c>
      <c r="D347" s="5">
        <v>103</v>
      </c>
      <c r="E347" s="7">
        <v>8.331018518518518E-4</v>
      </c>
      <c r="F347" s="3">
        <v>60.02</v>
      </c>
    </row>
    <row r="348" spans="1:6" x14ac:dyDescent="0.25">
      <c r="A348" s="15">
        <v>1</v>
      </c>
      <c r="B348" s="6" t="s">
        <v>22</v>
      </c>
      <c r="C348" s="4">
        <v>22</v>
      </c>
      <c r="D348" s="5">
        <v>103</v>
      </c>
      <c r="E348" s="7">
        <v>8.2412037037037046E-4</v>
      </c>
      <c r="F348" s="3">
        <v>60.67</v>
      </c>
    </row>
    <row r="349" spans="1:6" x14ac:dyDescent="0.25">
      <c r="A349" s="15">
        <v>1</v>
      </c>
      <c r="B349" s="6" t="s">
        <v>22</v>
      </c>
      <c r="C349" s="4">
        <v>22</v>
      </c>
      <c r="D349" s="5">
        <v>103</v>
      </c>
      <c r="E349" s="7">
        <v>8.2364583333333335E-4</v>
      </c>
      <c r="F349" s="3">
        <v>60.71</v>
      </c>
    </row>
    <row r="350" spans="1:6" x14ac:dyDescent="0.25">
      <c r="A350" s="15">
        <v>1</v>
      </c>
      <c r="B350" s="6" t="s">
        <v>22</v>
      </c>
      <c r="C350" s="4">
        <v>22</v>
      </c>
      <c r="D350" s="5">
        <v>103</v>
      </c>
      <c r="E350" s="7">
        <v>8.2158564814814811E-4</v>
      </c>
      <c r="F350" s="3">
        <v>60.86</v>
      </c>
    </row>
    <row r="351" spans="1:6" x14ac:dyDescent="0.25">
      <c r="A351" s="15">
        <v>1</v>
      </c>
      <c r="B351" s="6" t="s">
        <v>22</v>
      </c>
      <c r="C351" s="4">
        <v>22</v>
      </c>
      <c r="D351" s="5">
        <v>103</v>
      </c>
      <c r="E351" s="7">
        <v>8.3425925925925931E-4</v>
      </c>
      <c r="F351" s="3">
        <v>59.93</v>
      </c>
    </row>
    <row r="352" spans="1:6" x14ac:dyDescent="0.25">
      <c r="A352" s="15">
        <v>1</v>
      </c>
      <c r="B352" s="6" t="s">
        <v>22</v>
      </c>
      <c r="C352" s="4">
        <v>22</v>
      </c>
      <c r="D352" s="5">
        <v>103</v>
      </c>
      <c r="E352" s="7">
        <v>8.275E-4</v>
      </c>
      <c r="F352" s="3">
        <v>60.42</v>
      </c>
    </row>
    <row r="353" spans="1:6" x14ac:dyDescent="0.25">
      <c r="A353" s="15">
        <v>1</v>
      </c>
      <c r="B353" s="6" t="s">
        <v>22</v>
      </c>
      <c r="C353" s="4">
        <v>22</v>
      </c>
      <c r="D353" s="5">
        <v>103</v>
      </c>
      <c r="E353" s="7">
        <v>8.2378472222222228E-4</v>
      </c>
      <c r="F353" s="3">
        <v>60.7</v>
      </c>
    </row>
    <row r="354" spans="1:6" x14ac:dyDescent="0.25">
      <c r="A354" s="15">
        <v>1</v>
      </c>
      <c r="B354" s="6" t="s">
        <v>22</v>
      </c>
      <c r="C354" s="4">
        <v>22</v>
      </c>
      <c r="D354" s="5">
        <v>103</v>
      </c>
      <c r="E354" s="7">
        <v>8.2916666666666653E-4</v>
      </c>
      <c r="F354" s="3">
        <v>60.3</v>
      </c>
    </row>
    <row r="355" spans="1:6" x14ac:dyDescent="0.25">
      <c r="A355" s="15">
        <v>1</v>
      </c>
      <c r="B355" s="6" t="s">
        <v>22</v>
      </c>
      <c r="C355" s="4">
        <v>22</v>
      </c>
      <c r="D355" s="5">
        <v>103</v>
      </c>
      <c r="E355" s="7">
        <v>8.2875000000000006E-4</v>
      </c>
      <c r="F355" s="3">
        <v>60.33</v>
      </c>
    </row>
    <row r="356" spans="1:6" x14ac:dyDescent="0.25">
      <c r="A356" s="15">
        <v>1</v>
      </c>
      <c r="B356" s="6" t="s">
        <v>22</v>
      </c>
      <c r="C356" s="4">
        <v>22</v>
      </c>
      <c r="D356" s="5">
        <v>103</v>
      </c>
      <c r="E356" s="7">
        <v>8.2238425925925925E-4</v>
      </c>
      <c r="F356" s="3">
        <v>60.8</v>
      </c>
    </row>
    <row r="357" spans="1:6" x14ac:dyDescent="0.25">
      <c r="A357" s="15">
        <v>1</v>
      </c>
      <c r="B357" s="6" t="s">
        <v>22</v>
      </c>
      <c r="C357" s="4">
        <v>22</v>
      </c>
      <c r="D357" s="5">
        <v>103</v>
      </c>
      <c r="E357" s="7">
        <v>8.278935185185185E-4</v>
      </c>
      <c r="F357" s="3">
        <v>60.39</v>
      </c>
    </row>
    <row r="358" spans="1:6" x14ac:dyDescent="0.25">
      <c r="A358" s="15">
        <v>1</v>
      </c>
      <c r="B358" s="6" t="s">
        <v>22</v>
      </c>
      <c r="C358" s="4">
        <v>22</v>
      </c>
      <c r="D358" s="5">
        <v>103</v>
      </c>
      <c r="E358" s="7">
        <v>8.3603009259259264E-4</v>
      </c>
      <c r="F358" s="3">
        <v>59.81</v>
      </c>
    </row>
    <row r="359" spans="1:6" x14ac:dyDescent="0.25">
      <c r="A359" s="15">
        <v>1</v>
      </c>
      <c r="B359" s="6" t="s">
        <v>18</v>
      </c>
      <c r="C359" s="4">
        <v>22</v>
      </c>
      <c r="D359" s="5">
        <v>104</v>
      </c>
      <c r="E359" s="7">
        <v>8.6612268518518516E-4</v>
      </c>
      <c r="F359" s="3">
        <v>57.73</v>
      </c>
    </row>
    <row r="360" spans="1:6" x14ac:dyDescent="0.25">
      <c r="A360" s="15">
        <v>1</v>
      </c>
      <c r="B360" s="6" t="s">
        <v>18</v>
      </c>
      <c r="C360" s="4">
        <v>22</v>
      </c>
      <c r="D360" s="5">
        <v>104</v>
      </c>
      <c r="E360" s="7">
        <v>8.3846064814814807E-4</v>
      </c>
      <c r="F360" s="3">
        <v>59.63</v>
      </c>
    </row>
    <row r="361" spans="1:6" x14ac:dyDescent="0.25">
      <c r="A361" s="15">
        <v>1</v>
      </c>
      <c r="B361" s="6" t="s">
        <v>18</v>
      </c>
      <c r="C361" s="4">
        <v>22</v>
      </c>
      <c r="D361" s="5">
        <v>104</v>
      </c>
      <c r="E361" s="7">
        <v>9.3202546296296295E-4</v>
      </c>
      <c r="F361" s="3">
        <v>53.65</v>
      </c>
    </row>
    <row r="362" spans="1:6" x14ac:dyDescent="0.25">
      <c r="A362" s="15">
        <v>1</v>
      </c>
      <c r="B362" s="6" t="s">
        <v>18</v>
      </c>
      <c r="C362" s="4">
        <v>22</v>
      </c>
      <c r="D362" s="5">
        <v>104</v>
      </c>
      <c r="E362" s="7">
        <v>8.4002314814814823E-4</v>
      </c>
      <c r="F362" s="3">
        <v>59.52</v>
      </c>
    </row>
    <row r="363" spans="1:6" x14ac:dyDescent="0.25">
      <c r="A363" s="15">
        <v>1</v>
      </c>
      <c r="B363" s="6" t="s">
        <v>18</v>
      </c>
      <c r="C363" s="4">
        <v>22</v>
      </c>
      <c r="D363" s="5">
        <v>104</v>
      </c>
      <c r="E363" s="7">
        <v>8.3511574074074087E-4</v>
      </c>
      <c r="F363" s="3">
        <v>59.87</v>
      </c>
    </row>
    <row r="364" spans="1:6" x14ac:dyDescent="0.25">
      <c r="A364" s="15">
        <v>1</v>
      </c>
      <c r="B364" s="6" t="s">
        <v>18</v>
      </c>
      <c r="C364" s="4">
        <v>22</v>
      </c>
      <c r="D364" s="5">
        <v>104</v>
      </c>
      <c r="E364" s="7">
        <v>8.3481481481481471E-4</v>
      </c>
      <c r="F364" s="3">
        <v>59.89</v>
      </c>
    </row>
    <row r="365" spans="1:6" x14ac:dyDescent="0.25">
      <c r="A365" s="15">
        <v>1</v>
      </c>
      <c r="B365" s="6" t="s">
        <v>18</v>
      </c>
      <c r="C365" s="4">
        <v>22</v>
      </c>
      <c r="D365" s="5">
        <v>104</v>
      </c>
      <c r="E365" s="7">
        <v>8.2879629629629633E-4</v>
      </c>
      <c r="F365" s="3">
        <v>60.33</v>
      </c>
    </row>
    <row r="366" spans="1:6" x14ac:dyDescent="0.25">
      <c r="A366" s="15">
        <v>1</v>
      </c>
      <c r="B366" s="6" t="s">
        <v>18</v>
      </c>
      <c r="C366" s="4">
        <v>22</v>
      </c>
      <c r="D366" s="5">
        <v>104</v>
      </c>
      <c r="E366" s="7">
        <v>8.2648148148148142E-4</v>
      </c>
      <c r="F366" s="3">
        <v>60.5</v>
      </c>
    </row>
    <row r="367" spans="1:6" x14ac:dyDescent="0.25">
      <c r="A367" s="15">
        <v>1</v>
      </c>
      <c r="B367" s="6" t="s">
        <v>18</v>
      </c>
      <c r="C367" s="4">
        <v>22</v>
      </c>
      <c r="D367" s="5">
        <v>104</v>
      </c>
      <c r="E367" s="7">
        <v>8.2443287037037034E-4</v>
      </c>
      <c r="F367" s="3">
        <v>60.65</v>
      </c>
    </row>
    <row r="368" spans="1:6" x14ac:dyDescent="0.25">
      <c r="A368" s="15">
        <v>1</v>
      </c>
      <c r="B368" s="6" t="s">
        <v>18</v>
      </c>
      <c r="C368" s="4">
        <v>22</v>
      </c>
      <c r="D368" s="5">
        <v>104</v>
      </c>
      <c r="E368" s="7">
        <v>8.3075231481481487E-4</v>
      </c>
      <c r="F368" s="3">
        <v>60.19</v>
      </c>
    </row>
    <row r="369" spans="1:6" x14ac:dyDescent="0.25">
      <c r="A369" s="15">
        <v>1</v>
      </c>
      <c r="B369" s="6" t="s">
        <v>18</v>
      </c>
      <c r="C369" s="4">
        <v>22</v>
      </c>
      <c r="D369" s="5">
        <v>104</v>
      </c>
      <c r="E369" s="7">
        <v>8.2527777777777797E-4</v>
      </c>
      <c r="F369" s="3">
        <v>60.59</v>
      </c>
    </row>
    <row r="370" spans="1:6" x14ac:dyDescent="0.25">
      <c r="A370" s="15">
        <v>1</v>
      </c>
      <c r="B370" s="6" t="s">
        <v>18</v>
      </c>
      <c r="C370" s="4">
        <v>22</v>
      </c>
      <c r="D370" s="5">
        <v>104</v>
      </c>
      <c r="E370" s="7">
        <v>8.2210648148148139E-4</v>
      </c>
      <c r="F370" s="3">
        <v>60.82</v>
      </c>
    </row>
    <row r="371" spans="1:6" x14ac:dyDescent="0.25">
      <c r="A371" s="15">
        <v>1</v>
      </c>
      <c r="B371" s="6" t="s">
        <v>18</v>
      </c>
      <c r="C371" s="4">
        <v>22</v>
      </c>
      <c r="D371" s="5">
        <v>104</v>
      </c>
      <c r="E371" s="7">
        <v>8.5339120370370376E-4</v>
      </c>
      <c r="F371" s="3">
        <v>58.59</v>
      </c>
    </row>
    <row r="372" spans="1:6" x14ac:dyDescent="0.25">
      <c r="A372" s="15">
        <v>1</v>
      </c>
      <c r="B372" s="6" t="s">
        <v>18</v>
      </c>
      <c r="C372" s="4">
        <v>22</v>
      </c>
      <c r="D372" s="5">
        <v>104</v>
      </c>
      <c r="E372" s="7">
        <v>8.2940972222222227E-4</v>
      </c>
      <c r="F372" s="3">
        <v>60.28</v>
      </c>
    </row>
    <row r="373" spans="1:6" x14ac:dyDescent="0.25">
      <c r="A373" s="15">
        <v>1</v>
      </c>
      <c r="B373" s="6" t="s">
        <v>18</v>
      </c>
      <c r="C373" s="4">
        <v>22</v>
      </c>
      <c r="D373" s="5">
        <v>104</v>
      </c>
      <c r="E373" s="7">
        <v>8.2562500000000008E-4</v>
      </c>
      <c r="F373" s="3">
        <v>60.56</v>
      </c>
    </row>
    <row r="374" spans="1:6" x14ac:dyDescent="0.25">
      <c r="A374" s="15">
        <v>1</v>
      </c>
      <c r="B374" s="6" t="s">
        <v>18</v>
      </c>
      <c r="C374" s="4">
        <v>22</v>
      </c>
      <c r="D374" s="5">
        <v>104</v>
      </c>
      <c r="E374" s="7">
        <v>8.3408564814814814E-4</v>
      </c>
      <c r="F374" s="3">
        <v>59.95</v>
      </c>
    </row>
    <row r="375" spans="1:6" x14ac:dyDescent="0.25">
      <c r="A375" s="15">
        <v>1</v>
      </c>
      <c r="B375" s="6" t="s">
        <v>18</v>
      </c>
      <c r="C375" s="4">
        <v>22</v>
      </c>
      <c r="D375" s="5">
        <v>104</v>
      </c>
      <c r="E375" s="7">
        <v>8.3451388888888887E-4</v>
      </c>
      <c r="F375" s="3">
        <v>59.92</v>
      </c>
    </row>
    <row r="376" spans="1:6" x14ac:dyDescent="0.25">
      <c r="A376" s="15">
        <v>1</v>
      </c>
      <c r="B376" s="6" t="s">
        <v>18</v>
      </c>
      <c r="C376" s="4">
        <v>22</v>
      </c>
      <c r="D376" s="5">
        <v>104</v>
      </c>
      <c r="E376" s="7">
        <v>8.3141203703703708E-4</v>
      </c>
      <c r="F376" s="3">
        <v>60.14</v>
      </c>
    </row>
    <row r="377" spans="1:6" x14ac:dyDescent="0.25">
      <c r="A377" s="15">
        <v>1</v>
      </c>
      <c r="B377" s="6" t="s">
        <v>18</v>
      </c>
      <c r="C377" s="4">
        <v>22</v>
      </c>
      <c r="D377" s="5">
        <v>104</v>
      </c>
      <c r="E377" s="7">
        <v>8.3155092592592601E-4</v>
      </c>
      <c r="F377" s="3">
        <v>60.13</v>
      </c>
    </row>
    <row r="378" spans="1:6" x14ac:dyDescent="0.25">
      <c r="A378" s="15">
        <v>1</v>
      </c>
      <c r="B378" s="6" t="s">
        <v>18</v>
      </c>
      <c r="C378" s="4">
        <v>22</v>
      </c>
      <c r="D378" s="5">
        <v>104</v>
      </c>
      <c r="E378" s="7">
        <v>8.3018518518518521E-4</v>
      </c>
      <c r="F378" s="3">
        <v>60.23</v>
      </c>
    </row>
    <row r="379" spans="1:6" x14ac:dyDescent="0.25">
      <c r="A379" s="15">
        <v>1</v>
      </c>
      <c r="B379" s="6" t="s">
        <v>18</v>
      </c>
      <c r="C379" s="4">
        <v>22</v>
      </c>
      <c r="D379" s="5">
        <v>104</v>
      </c>
      <c r="E379" s="7">
        <v>8.3408564814814814E-4</v>
      </c>
      <c r="F379" s="3">
        <v>59.95</v>
      </c>
    </row>
    <row r="380" spans="1:6" x14ac:dyDescent="0.25">
      <c r="A380" s="15">
        <v>1</v>
      </c>
      <c r="B380" s="6" t="s">
        <v>18</v>
      </c>
      <c r="C380" s="4">
        <v>22</v>
      </c>
      <c r="D380" s="5">
        <v>104</v>
      </c>
      <c r="E380" s="7">
        <v>8.3207175925925929E-4</v>
      </c>
      <c r="F380" s="3">
        <v>60.09</v>
      </c>
    </row>
    <row r="381" spans="1:6" x14ac:dyDescent="0.25">
      <c r="A381" s="15">
        <v>1</v>
      </c>
      <c r="B381" s="6" t="s">
        <v>16</v>
      </c>
      <c r="C381" s="4">
        <v>15</v>
      </c>
      <c r="D381" s="5">
        <v>157</v>
      </c>
      <c r="E381" s="7">
        <v>8.8952546296296306E-4</v>
      </c>
      <c r="F381" s="3">
        <v>56.21</v>
      </c>
    </row>
    <row r="382" spans="1:6" x14ac:dyDescent="0.25">
      <c r="A382" s="15">
        <v>1</v>
      </c>
      <c r="B382" s="6" t="s">
        <v>16</v>
      </c>
      <c r="C382" s="4">
        <v>15</v>
      </c>
      <c r="D382" s="5">
        <v>157</v>
      </c>
      <c r="E382" s="7">
        <v>8.2743055555555554E-4</v>
      </c>
      <c r="F382" s="3">
        <v>60.43</v>
      </c>
    </row>
    <row r="383" spans="1:6" x14ac:dyDescent="0.25">
      <c r="A383" s="15">
        <v>1</v>
      </c>
      <c r="B383" s="6" t="s">
        <v>16</v>
      </c>
      <c r="C383" s="4">
        <v>15</v>
      </c>
      <c r="D383" s="5">
        <v>157</v>
      </c>
      <c r="E383" s="7">
        <v>8.3237268518518513E-4</v>
      </c>
      <c r="F383" s="3">
        <v>60.07</v>
      </c>
    </row>
    <row r="384" spans="1:6" x14ac:dyDescent="0.25">
      <c r="A384" s="15">
        <v>1</v>
      </c>
      <c r="B384" s="6" t="s">
        <v>16</v>
      </c>
      <c r="C384" s="4">
        <v>15</v>
      </c>
      <c r="D384" s="5">
        <v>157</v>
      </c>
      <c r="E384" s="7">
        <v>8.4165509259259263E-4</v>
      </c>
      <c r="F384" s="3">
        <v>59.41</v>
      </c>
    </row>
    <row r="385" spans="1:6" x14ac:dyDescent="0.25">
      <c r="A385" s="15">
        <v>1</v>
      </c>
      <c r="B385" s="6" t="s">
        <v>16</v>
      </c>
      <c r="C385" s="4">
        <v>15</v>
      </c>
      <c r="D385" s="5">
        <v>157</v>
      </c>
      <c r="E385" s="7">
        <v>8.4850694444444437E-4</v>
      </c>
      <c r="F385" s="3">
        <v>58.93</v>
      </c>
    </row>
    <row r="386" spans="1:6" x14ac:dyDescent="0.25">
      <c r="A386" s="15">
        <v>1</v>
      </c>
      <c r="B386" s="6" t="s">
        <v>16</v>
      </c>
      <c r="C386" s="4">
        <v>15</v>
      </c>
      <c r="D386" s="5">
        <v>157</v>
      </c>
      <c r="E386" s="7">
        <v>8.4071759259259267E-4</v>
      </c>
      <c r="F386" s="3">
        <v>59.47</v>
      </c>
    </row>
    <row r="387" spans="1:6" x14ac:dyDescent="0.25">
      <c r="A387" s="15">
        <v>1</v>
      </c>
      <c r="B387" s="6" t="s">
        <v>16</v>
      </c>
      <c r="C387" s="4">
        <v>15</v>
      </c>
      <c r="D387" s="5">
        <v>157</v>
      </c>
      <c r="E387" s="7">
        <v>8.2564814814814816E-4</v>
      </c>
      <c r="F387" s="3">
        <v>60.56</v>
      </c>
    </row>
    <row r="388" spans="1:6" x14ac:dyDescent="0.25">
      <c r="A388" s="15">
        <v>1</v>
      </c>
      <c r="B388" s="6" t="s">
        <v>16</v>
      </c>
      <c r="C388" s="4">
        <v>15</v>
      </c>
      <c r="D388" s="5">
        <v>157</v>
      </c>
      <c r="E388" s="7">
        <v>8.3471064814814823E-4</v>
      </c>
      <c r="F388" s="3">
        <v>59.9</v>
      </c>
    </row>
    <row r="389" spans="1:6" x14ac:dyDescent="0.25">
      <c r="A389" s="15">
        <v>1</v>
      </c>
      <c r="B389" s="6" t="s">
        <v>16</v>
      </c>
      <c r="C389" s="4">
        <v>15</v>
      </c>
      <c r="D389" s="5">
        <v>157</v>
      </c>
      <c r="E389" s="7">
        <v>8.4578703703703693E-4</v>
      </c>
      <c r="F389" s="3">
        <v>59.12</v>
      </c>
    </row>
    <row r="390" spans="1:6" x14ac:dyDescent="0.25">
      <c r="A390" s="15">
        <v>1</v>
      </c>
      <c r="B390" s="6" t="s">
        <v>16</v>
      </c>
      <c r="C390" s="4">
        <v>15</v>
      </c>
      <c r="D390" s="5">
        <v>157</v>
      </c>
      <c r="E390" s="7">
        <v>8.3866898148148147E-4</v>
      </c>
      <c r="F390" s="3">
        <v>59.62</v>
      </c>
    </row>
    <row r="391" spans="1:6" x14ac:dyDescent="0.25">
      <c r="A391" s="15">
        <v>1</v>
      </c>
      <c r="B391" s="6" t="s">
        <v>16</v>
      </c>
      <c r="C391" s="4">
        <v>15</v>
      </c>
      <c r="D391" s="5">
        <v>157</v>
      </c>
      <c r="E391" s="7">
        <v>8.4017361111111098E-4</v>
      </c>
      <c r="F391" s="3">
        <v>59.51</v>
      </c>
    </row>
    <row r="392" spans="1:6" x14ac:dyDescent="0.25">
      <c r="A392" s="15">
        <v>1</v>
      </c>
      <c r="B392" s="6" t="s">
        <v>16</v>
      </c>
      <c r="C392" s="4">
        <v>15</v>
      </c>
      <c r="D392" s="5">
        <v>157</v>
      </c>
      <c r="E392" s="7">
        <v>8.3829861111111117E-4</v>
      </c>
      <c r="F392" s="3">
        <v>59.64</v>
      </c>
    </row>
    <row r="393" spans="1:6" x14ac:dyDescent="0.25">
      <c r="A393" s="15">
        <v>1</v>
      </c>
      <c r="B393" s="6" t="s">
        <v>16</v>
      </c>
      <c r="C393" s="4">
        <v>15</v>
      </c>
      <c r="D393" s="5">
        <v>157</v>
      </c>
      <c r="E393" s="7">
        <v>8.4724537037037027E-4</v>
      </c>
      <c r="F393" s="3">
        <v>59.01</v>
      </c>
    </row>
    <row r="394" spans="1:6" x14ac:dyDescent="0.25">
      <c r="A394" s="15">
        <v>1</v>
      </c>
      <c r="B394" s="6" t="s">
        <v>16</v>
      </c>
      <c r="C394" s="4">
        <v>15</v>
      </c>
      <c r="D394" s="5">
        <v>157</v>
      </c>
      <c r="E394" s="7">
        <v>8.3910879629629624E-4</v>
      </c>
      <c r="F394" s="3">
        <v>59.59</v>
      </c>
    </row>
    <row r="395" spans="1:6" x14ac:dyDescent="0.25">
      <c r="A395" s="15">
        <v>1</v>
      </c>
      <c r="B395" s="6" t="s">
        <v>16</v>
      </c>
      <c r="C395" s="4">
        <v>15</v>
      </c>
      <c r="D395" s="5">
        <v>157</v>
      </c>
      <c r="E395" s="7">
        <v>8.5843750000000015E-4</v>
      </c>
      <c r="F395" s="3">
        <v>58.25</v>
      </c>
    </row>
    <row r="396" spans="1:6" x14ac:dyDescent="0.25">
      <c r="A396" s="15">
        <v>2</v>
      </c>
      <c r="B396" s="6"/>
      <c r="C396" s="4"/>
      <c r="D396" s="5"/>
      <c r="E396" s="7">
        <v>0</v>
      </c>
      <c r="F396" s="3"/>
    </row>
    <row r="397" spans="1:6" x14ac:dyDescent="0.25">
      <c r="A397" s="15"/>
      <c r="B397" s="6"/>
      <c r="C397" s="4"/>
      <c r="D397" s="5"/>
      <c r="E397" s="7"/>
      <c r="F397" s="3"/>
    </row>
    <row r="398" spans="1:6" x14ac:dyDescent="0.25">
      <c r="A398" s="15"/>
      <c r="B398" s="6"/>
      <c r="C398" s="4"/>
      <c r="D398" s="5"/>
      <c r="E398" s="7"/>
      <c r="F398" s="3"/>
    </row>
    <row r="399" spans="1:6" x14ac:dyDescent="0.25">
      <c r="A399" s="15"/>
      <c r="B399" s="6"/>
      <c r="C399" s="4"/>
      <c r="D399" s="5"/>
      <c r="E399" s="7"/>
      <c r="F399" s="3"/>
    </row>
    <row r="400" spans="1:6" x14ac:dyDescent="0.25">
      <c r="A400" s="15"/>
      <c r="B400" s="6"/>
      <c r="C400" s="4"/>
      <c r="D400" s="5"/>
      <c r="E400" s="7"/>
      <c r="F400" s="3"/>
    </row>
    <row r="401" spans="1:6" x14ac:dyDescent="0.25">
      <c r="A401" s="15"/>
      <c r="B401" s="6"/>
      <c r="C401" s="4"/>
      <c r="D401" s="5"/>
      <c r="E401" s="7"/>
      <c r="F401" s="3"/>
    </row>
    <row r="402" spans="1:6" x14ac:dyDescent="0.25">
      <c r="A402" s="15"/>
      <c r="B402" s="6"/>
      <c r="C402" s="4"/>
      <c r="D402" s="5"/>
      <c r="E402" s="7"/>
      <c r="F402" s="3"/>
    </row>
    <row r="403" spans="1:6" x14ac:dyDescent="0.25">
      <c r="A403" s="15"/>
      <c r="C403" s="4"/>
      <c r="D403" s="5"/>
      <c r="E403" s="7"/>
      <c r="F403" s="3"/>
    </row>
    <row r="404" spans="1:6" x14ac:dyDescent="0.25">
      <c r="A404" s="15"/>
      <c r="C404" s="4"/>
      <c r="D404" s="5"/>
      <c r="E404" s="7"/>
      <c r="F404" s="3"/>
    </row>
    <row r="405" spans="1:6" x14ac:dyDescent="0.25">
      <c r="A405" s="15"/>
      <c r="C405" s="4"/>
      <c r="D405" s="5"/>
      <c r="E405" s="7"/>
      <c r="F405" s="3"/>
    </row>
    <row r="406" spans="1:6" x14ac:dyDescent="0.25">
      <c r="A406" s="15"/>
      <c r="C406" s="4"/>
      <c r="D406" s="5"/>
      <c r="E406" s="7"/>
      <c r="F406" s="3"/>
    </row>
    <row r="407" spans="1:6" x14ac:dyDescent="0.25">
      <c r="A407" s="15"/>
      <c r="C407" s="4"/>
      <c r="D407" s="5"/>
      <c r="E407" s="7"/>
      <c r="F407" s="3"/>
    </row>
    <row r="408" spans="1:6" x14ac:dyDescent="0.25">
      <c r="A408" s="15"/>
      <c r="C408" s="4"/>
      <c r="D408" s="5"/>
      <c r="E408" s="7"/>
      <c r="F408" s="3"/>
    </row>
    <row r="409" spans="1:6" x14ac:dyDescent="0.25">
      <c r="A409" s="15"/>
      <c r="C409" s="4"/>
      <c r="D409" s="5"/>
      <c r="E409" s="7"/>
      <c r="F409" s="3"/>
    </row>
    <row r="410" spans="1:6" x14ac:dyDescent="0.25">
      <c r="A410" s="15"/>
      <c r="C410" s="4"/>
      <c r="D410" s="5"/>
      <c r="E410" s="7"/>
      <c r="F410" s="3"/>
    </row>
    <row r="411" spans="1:6" x14ac:dyDescent="0.25">
      <c r="A411" s="15"/>
      <c r="C411" s="4"/>
      <c r="D411" s="5"/>
      <c r="E411" s="7"/>
      <c r="F411" s="3"/>
    </row>
    <row r="412" spans="1:6" x14ac:dyDescent="0.25">
      <c r="A412" s="15"/>
      <c r="C412" s="4"/>
      <c r="D412" s="5"/>
      <c r="E412" s="7"/>
      <c r="F412" s="3"/>
    </row>
    <row r="413" spans="1:6" x14ac:dyDescent="0.25">
      <c r="A413" s="15"/>
      <c r="C413" s="4"/>
      <c r="D413" s="5"/>
      <c r="E413" s="7"/>
      <c r="F413" s="3"/>
    </row>
    <row r="414" spans="1:6" x14ac:dyDescent="0.25">
      <c r="A414" s="15"/>
      <c r="C414" s="4"/>
      <c r="D414" s="5"/>
      <c r="E414" s="7"/>
      <c r="F414" s="3"/>
    </row>
    <row r="415" spans="1:6" x14ac:dyDescent="0.25">
      <c r="A415" s="15"/>
      <c r="C415" s="4"/>
      <c r="D415" s="5"/>
      <c r="E415" s="7"/>
      <c r="F415" s="3"/>
    </row>
    <row r="416" spans="1:6" x14ac:dyDescent="0.25">
      <c r="A416" s="15"/>
      <c r="C416" s="4"/>
      <c r="D416" s="5"/>
      <c r="E416" s="7"/>
      <c r="F416" s="3"/>
    </row>
    <row r="417" spans="1:6" x14ac:dyDescent="0.25">
      <c r="A417" s="15"/>
      <c r="C417" s="4"/>
      <c r="D417" s="5"/>
      <c r="E417" s="7"/>
      <c r="F417" s="3"/>
    </row>
    <row r="418" spans="1:6" x14ac:dyDescent="0.25">
      <c r="A418" s="15"/>
      <c r="C418" s="4"/>
      <c r="D418" s="5"/>
      <c r="E418" s="7"/>
      <c r="F418" s="3"/>
    </row>
    <row r="419" spans="1:6" x14ac:dyDescent="0.25">
      <c r="A419" s="15"/>
      <c r="C419" s="4"/>
      <c r="D419" s="5"/>
      <c r="E419" s="7"/>
      <c r="F419" s="3"/>
    </row>
    <row r="420" spans="1:6" x14ac:dyDescent="0.25">
      <c r="A420" s="15"/>
      <c r="C420" s="4"/>
      <c r="D420" s="5"/>
      <c r="E420" s="7"/>
      <c r="F420" s="3"/>
    </row>
    <row r="421" spans="1:6" x14ac:dyDescent="0.25">
      <c r="A421" s="15"/>
      <c r="C421" s="4"/>
      <c r="D421" s="5"/>
      <c r="E421" s="7"/>
      <c r="F421" s="3"/>
    </row>
    <row r="422" spans="1:6" x14ac:dyDescent="0.25">
      <c r="A422" s="15"/>
      <c r="C422" s="4"/>
      <c r="D422" s="5"/>
      <c r="E422" s="7"/>
      <c r="F422" s="3"/>
    </row>
    <row r="423" spans="1:6" x14ac:dyDescent="0.25">
      <c r="A423" s="15"/>
      <c r="C423" s="4"/>
      <c r="D423" s="5"/>
      <c r="E423" s="7"/>
      <c r="F423" s="3"/>
    </row>
    <row r="424" spans="1:6" x14ac:dyDescent="0.25">
      <c r="A424" s="15"/>
      <c r="C424" s="4"/>
      <c r="D424" s="5"/>
      <c r="E424" s="7"/>
      <c r="F424" s="3"/>
    </row>
    <row r="425" spans="1:6" x14ac:dyDescent="0.25">
      <c r="A425" s="15"/>
      <c r="C425" s="4"/>
      <c r="D425" s="5"/>
      <c r="E425" s="7"/>
      <c r="F425" s="3"/>
    </row>
    <row r="426" spans="1:6" x14ac:dyDescent="0.25">
      <c r="A426" s="15"/>
      <c r="C426" s="4"/>
      <c r="D426" s="5"/>
      <c r="E426" s="7"/>
      <c r="F426" s="3"/>
    </row>
    <row r="427" spans="1:6" x14ac:dyDescent="0.25">
      <c r="A427" s="15"/>
      <c r="C427" s="4"/>
      <c r="D427" s="5"/>
      <c r="E427" s="7"/>
      <c r="F427" s="3"/>
    </row>
    <row r="428" spans="1:6" x14ac:dyDescent="0.25">
      <c r="A428" s="15"/>
      <c r="C428" s="4"/>
      <c r="D428" s="5"/>
      <c r="E428" s="7"/>
      <c r="F428" s="3"/>
    </row>
    <row r="429" spans="1:6" x14ac:dyDescent="0.25">
      <c r="A429" s="15"/>
      <c r="C429" s="4"/>
      <c r="D429" s="5"/>
      <c r="E429" s="7"/>
      <c r="F429" s="3"/>
    </row>
    <row r="430" spans="1:6" x14ac:dyDescent="0.25">
      <c r="A430" s="15"/>
      <c r="C430" s="4"/>
      <c r="D430" s="5"/>
      <c r="E430" s="7"/>
      <c r="F430" s="3"/>
    </row>
    <row r="431" spans="1:6" x14ac:dyDescent="0.25">
      <c r="A431" s="15"/>
      <c r="C431" s="4"/>
      <c r="D431" s="5"/>
      <c r="E431" s="7"/>
      <c r="F431" s="3"/>
    </row>
    <row r="432" spans="1:6" x14ac:dyDescent="0.25">
      <c r="A432" s="15"/>
      <c r="C432" s="4"/>
      <c r="D432" s="5"/>
      <c r="E432" s="7"/>
      <c r="F432" s="3"/>
    </row>
    <row r="433" spans="1:6" x14ac:dyDescent="0.25">
      <c r="A433" s="15"/>
      <c r="C433" s="4"/>
      <c r="D433" s="5"/>
      <c r="E433" s="7"/>
      <c r="F433" s="3"/>
    </row>
    <row r="434" spans="1:6" x14ac:dyDescent="0.25">
      <c r="A434" s="15"/>
      <c r="C434" s="4"/>
      <c r="D434" s="5"/>
      <c r="E434" s="7"/>
      <c r="F434" s="3"/>
    </row>
    <row r="435" spans="1:6" x14ac:dyDescent="0.25">
      <c r="A435" s="15"/>
      <c r="C435" s="4"/>
      <c r="D435" s="5"/>
      <c r="E435" s="7"/>
      <c r="F435" s="3"/>
    </row>
    <row r="436" spans="1:6" x14ac:dyDescent="0.25">
      <c r="A436" s="15"/>
      <c r="C436" s="4"/>
      <c r="D436" s="5"/>
      <c r="E436" s="7"/>
      <c r="F436" s="3"/>
    </row>
    <row r="437" spans="1:6" x14ac:dyDescent="0.25">
      <c r="A437" s="15"/>
      <c r="C437" s="4"/>
      <c r="D437" s="5"/>
      <c r="E437" s="7"/>
      <c r="F437" s="3"/>
    </row>
    <row r="438" spans="1:6" x14ac:dyDescent="0.25">
      <c r="A438" s="15"/>
      <c r="C438" s="4"/>
      <c r="D438" s="5"/>
      <c r="E438" s="7"/>
      <c r="F438" s="3"/>
    </row>
    <row r="439" spans="1:6" x14ac:dyDescent="0.25">
      <c r="A439" s="15"/>
      <c r="C439" s="4"/>
      <c r="D439" s="5"/>
      <c r="E439" s="7"/>
      <c r="F439" s="3"/>
    </row>
    <row r="440" spans="1:6" x14ac:dyDescent="0.25">
      <c r="A440" s="15"/>
      <c r="C440" s="4"/>
      <c r="D440" s="5"/>
      <c r="E440" s="7"/>
      <c r="F440" s="3"/>
    </row>
    <row r="441" spans="1:6" x14ac:dyDescent="0.25">
      <c r="A441" s="15"/>
      <c r="C441" s="4"/>
      <c r="D441" s="5"/>
      <c r="E441" s="7"/>
      <c r="F441" s="3"/>
    </row>
    <row r="442" spans="1:6" x14ac:dyDescent="0.25">
      <c r="A442" s="15"/>
      <c r="C442" s="4"/>
      <c r="D442" s="5"/>
      <c r="E442" s="7"/>
      <c r="F442" s="3"/>
    </row>
    <row r="443" spans="1:6" x14ac:dyDescent="0.25">
      <c r="A443" s="15"/>
      <c r="C443" s="4"/>
      <c r="D443" s="5"/>
      <c r="E443" s="7"/>
      <c r="F443" s="3"/>
    </row>
    <row r="444" spans="1:6" x14ac:dyDescent="0.25">
      <c r="A444" s="15"/>
      <c r="C444" s="4"/>
      <c r="D444" s="5"/>
      <c r="E444" s="7"/>
      <c r="F444" s="3"/>
    </row>
    <row r="445" spans="1:6" x14ac:dyDescent="0.25">
      <c r="A445" s="15"/>
      <c r="C445" s="4"/>
      <c r="D445" s="5"/>
      <c r="E445" s="7"/>
      <c r="F445" s="3"/>
    </row>
    <row r="446" spans="1:6" x14ac:dyDescent="0.25">
      <c r="A446" s="15"/>
      <c r="C446" s="4"/>
      <c r="D446" s="5"/>
      <c r="E446" s="7"/>
      <c r="F446" s="3"/>
    </row>
    <row r="447" spans="1:6" x14ac:dyDescent="0.25">
      <c r="A447" s="15"/>
      <c r="C447" s="4"/>
      <c r="D447" s="5"/>
      <c r="E447" s="7"/>
      <c r="F447" s="3"/>
    </row>
    <row r="448" spans="1:6" x14ac:dyDescent="0.25">
      <c r="A448" s="15"/>
      <c r="C448" s="4"/>
      <c r="D448" s="5"/>
      <c r="E448" s="7"/>
      <c r="F448" s="3"/>
    </row>
    <row r="449" spans="1:6" x14ac:dyDescent="0.25">
      <c r="A449" s="15"/>
      <c r="C449" s="4"/>
      <c r="D449" s="5"/>
      <c r="E449" s="7"/>
      <c r="F449" s="3"/>
    </row>
    <row r="450" spans="1:6" x14ac:dyDescent="0.25">
      <c r="A450" s="15"/>
      <c r="C450" s="4"/>
      <c r="D450" s="5"/>
      <c r="E450" s="7"/>
      <c r="F450" s="3"/>
    </row>
    <row r="451" spans="1:6" x14ac:dyDescent="0.25">
      <c r="A451" s="15"/>
      <c r="C451" s="4"/>
      <c r="D451" s="5"/>
      <c r="E451" s="7"/>
      <c r="F451" s="3"/>
    </row>
    <row r="452" spans="1:6" x14ac:dyDescent="0.25">
      <c r="A452" s="15"/>
      <c r="C452" s="4"/>
      <c r="D452" s="5"/>
      <c r="E452" s="7"/>
      <c r="F452" s="3"/>
    </row>
    <row r="453" spans="1:6" x14ac:dyDescent="0.25">
      <c r="A453" s="15"/>
      <c r="C453" s="4"/>
      <c r="D453" s="5"/>
      <c r="E453" s="7"/>
      <c r="F453" s="3"/>
    </row>
    <row r="454" spans="1:6" x14ac:dyDescent="0.25">
      <c r="A454" s="15"/>
      <c r="C454" s="4"/>
      <c r="D454" s="5"/>
      <c r="E454" s="7"/>
      <c r="F454" s="3"/>
    </row>
    <row r="455" spans="1:6" x14ac:dyDescent="0.25">
      <c r="A455" s="15"/>
      <c r="C455" s="4"/>
      <c r="D455" s="5"/>
      <c r="E455" s="7"/>
      <c r="F455" s="3"/>
    </row>
    <row r="456" spans="1:6" x14ac:dyDescent="0.25">
      <c r="A456" s="15"/>
      <c r="C456" s="4"/>
      <c r="D456" s="5"/>
      <c r="E456" s="7"/>
      <c r="F456" s="3"/>
    </row>
    <row r="457" spans="1:6" x14ac:dyDescent="0.25">
      <c r="A457" s="15"/>
      <c r="C457" s="4"/>
      <c r="D457" s="5"/>
      <c r="E457" s="7"/>
      <c r="F457" s="3"/>
    </row>
    <row r="458" spans="1:6" x14ac:dyDescent="0.25">
      <c r="A458" s="15"/>
      <c r="C458" s="4"/>
      <c r="D458" s="5"/>
      <c r="E458" s="7"/>
      <c r="F458" s="3"/>
    </row>
    <row r="459" spans="1:6" x14ac:dyDescent="0.25">
      <c r="A459" s="15"/>
      <c r="C459" s="4"/>
      <c r="D459" s="5"/>
      <c r="E459" s="7"/>
      <c r="F459" s="3"/>
    </row>
    <row r="460" spans="1:6" x14ac:dyDescent="0.25">
      <c r="A460" s="15"/>
      <c r="C460" s="4"/>
      <c r="D460" s="5"/>
      <c r="E460" s="7"/>
      <c r="F460" s="3"/>
    </row>
    <row r="461" spans="1:6" x14ac:dyDescent="0.25">
      <c r="A461" s="15"/>
      <c r="C461" s="4"/>
      <c r="D461" s="5"/>
      <c r="E461" s="7"/>
      <c r="F461" s="3"/>
    </row>
    <row r="462" spans="1:6" x14ac:dyDescent="0.25">
      <c r="A462" s="15"/>
      <c r="C462" s="4"/>
      <c r="D462" s="5"/>
      <c r="E462" s="7"/>
      <c r="F462" s="3"/>
    </row>
    <row r="463" spans="1:6" x14ac:dyDescent="0.25">
      <c r="A463" s="15"/>
      <c r="C463" s="4"/>
      <c r="D463" s="5"/>
      <c r="E463" s="7"/>
      <c r="F463" s="3"/>
    </row>
    <row r="464" spans="1:6" x14ac:dyDescent="0.25">
      <c r="A464" s="15"/>
      <c r="C464" s="4"/>
      <c r="D464" s="5"/>
      <c r="E464" s="7"/>
      <c r="F464" s="3"/>
    </row>
    <row r="465" spans="1:6" x14ac:dyDescent="0.25">
      <c r="A465" s="15"/>
      <c r="C465" s="4"/>
      <c r="D465" s="5"/>
      <c r="E465" s="7"/>
      <c r="F465" s="3"/>
    </row>
    <row r="466" spans="1:6" x14ac:dyDescent="0.25">
      <c r="A466" s="15"/>
      <c r="C466" s="4"/>
      <c r="D466" s="5"/>
      <c r="E466" s="7"/>
      <c r="F466" s="3"/>
    </row>
    <row r="467" spans="1:6" x14ac:dyDescent="0.25">
      <c r="A467" s="15"/>
      <c r="C467" s="4"/>
      <c r="D467" s="5"/>
      <c r="E467" s="7"/>
      <c r="F467" s="3"/>
    </row>
    <row r="468" spans="1:6" x14ac:dyDescent="0.25">
      <c r="A468" s="15"/>
      <c r="C468" s="4"/>
      <c r="D468" s="5"/>
      <c r="E468" s="7"/>
      <c r="F468" s="3"/>
    </row>
    <row r="469" spans="1:6" x14ac:dyDescent="0.25">
      <c r="A469" s="15"/>
      <c r="C469" s="4"/>
      <c r="D469" s="5"/>
      <c r="E469" s="7"/>
      <c r="F469" s="3"/>
    </row>
    <row r="470" spans="1:6" x14ac:dyDescent="0.25">
      <c r="A470" s="15"/>
      <c r="C470" s="4"/>
      <c r="D470" s="5"/>
      <c r="E470" s="7"/>
      <c r="F470" s="3"/>
    </row>
    <row r="471" spans="1:6" x14ac:dyDescent="0.25">
      <c r="A471" s="15"/>
      <c r="C471" s="4"/>
      <c r="D471" s="5"/>
      <c r="E471" s="7"/>
      <c r="F471" s="3"/>
    </row>
    <row r="472" spans="1:6" x14ac:dyDescent="0.25">
      <c r="A472" s="15"/>
      <c r="C472" s="4"/>
      <c r="D472" s="5"/>
      <c r="E472" s="7"/>
      <c r="F472" s="3"/>
    </row>
    <row r="473" spans="1:6" x14ac:dyDescent="0.25">
      <c r="A473" s="15"/>
      <c r="C473" s="4"/>
      <c r="D473" s="5"/>
      <c r="E473" s="7"/>
      <c r="F473" s="3"/>
    </row>
    <row r="474" spans="1:6" x14ac:dyDescent="0.25">
      <c r="A474" s="15"/>
      <c r="C474" s="4"/>
      <c r="D474" s="5"/>
      <c r="E474" s="7"/>
      <c r="F474" s="3"/>
    </row>
    <row r="475" spans="1:6" x14ac:dyDescent="0.25">
      <c r="A475" s="15"/>
      <c r="C475" s="4"/>
      <c r="D475" s="5"/>
      <c r="E475" s="7"/>
      <c r="F475" s="3"/>
    </row>
    <row r="476" spans="1:6" x14ac:dyDescent="0.25">
      <c r="A476" s="15"/>
      <c r="C476" s="4"/>
      <c r="D476" s="5"/>
      <c r="E476" s="7"/>
      <c r="F476" s="3"/>
    </row>
    <row r="477" spans="1:6" x14ac:dyDescent="0.25">
      <c r="A477" s="15"/>
      <c r="C477" s="4"/>
      <c r="D477" s="5"/>
      <c r="E477" s="7"/>
      <c r="F477" s="3"/>
    </row>
    <row r="478" spans="1:6" x14ac:dyDescent="0.25">
      <c r="A478" s="15"/>
      <c r="C478" s="4"/>
      <c r="D478" s="5"/>
      <c r="E478" s="7"/>
      <c r="F478" s="3"/>
    </row>
    <row r="479" spans="1:6" x14ac:dyDescent="0.25">
      <c r="A479" s="15"/>
      <c r="C479" s="4"/>
      <c r="D479" s="5"/>
      <c r="E479" s="7"/>
      <c r="F479" s="3"/>
    </row>
    <row r="480" spans="1:6" x14ac:dyDescent="0.25">
      <c r="A480" s="15"/>
      <c r="C480" s="4"/>
      <c r="D480" s="5"/>
      <c r="E480" s="7"/>
      <c r="F480" s="3"/>
    </row>
    <row r="481" spans="1:6" x14ac:dyDescent="0.25">
      <c r="A481" s="15"/>
      <c r="C481" s="4"/>
      <c r="D481" s="5"/>
      <c r="E481" s="7"/>
      <c r="F481" s="3"/>
    </row>
    <row r="482" spans="1:6" x14ac:dyDescent="0.25">
      <c r="A482" s="15"/>
      <c r="C482" s="4"/>
      <c r="D482" s="5"/>
      <c r="E482" s="7"/>
      <c r="F482" s="3"/>
    </row>
    <row r="483" spans="1:6" x14ac:dyDescent="0.25">
      <c r="A483" s="15"/>
      <c r="C483" s="4"/>
      <c r="D483" s="5"/>
      <c r="E483" s="7"/>
      <c r="F483" s="3"/>
    </row>
    <row r="484" spans="1:6" x14ac:dyDescent="0.25">
      <c r="A484" s="15"/>
      <c r="C484" s="4"/>
      <c r="D484" s="5"/>
      <c r="E484" s="7"/>
      <c r="F484" s="3"/>
    </row>
    <row r="485" spans="1:6" x14ac:dyDescent="0.25">
      <c r="A485" s="15"/>
      <c r="C485" s="4"/>
      <c r="D485" s="5"/>
      <c r="E485" s="7"/>
      <c r="F485" s="3"/>
    </row>
    <row r="486" spans="1:6" x14ac:dyDescent="0.25">
      <c r="A486" s="15"/>
      <c r="C486" s="4"/>
      <c r="D486" s="5"/>
      <c r="E486" s="7"/>
      <c r="F486" s="3"/>
    </row>
    <row r="487" spans="1:6" x14ac:dyDescent="0.25">
      <c r="A487" s="15"/>
      <c r="C487" s="4"/>
      <c r="D487" s="5"/>
      <c r="E487" s="7"/>
      <c r="F487" s="3"/>
    </row>
    <row r="488" spans="1:6" x14ac:dyDescent="0.25">
      <c r="A488" s="15"/>
      <c r="C488" s="4"/>
      <c r="D488" s="5"/>
      <c r="E488" s="7"/>
      <c r="F488" s="3"/>
    </row>
    <row r="489" spans="1:6" x14ac:dyDescent="0.25">
      <c r="A489" s="15"/>
      <c r="C489" s="4"/>
      <c r="D489" s="5"/>
      <c r="E489" s="7"/>
      <c r="F489" s="3"/>
    </row>
    <row r="490" spans="1:6" x14ac:dyDescent="0.25">
      <c r="A490" s="15"/>
      <c r="C490" s="4"/>
      <c r="D490" s="5"/>
      <c r="E490" s="7"/>
      <c r="F490" s="3"/>
    </row>
    <row r="491" spans="1:6" x14ac:dyDescent="0.25">
      <c r="A491" s="15"/>
      <c r="C491" s="4"/>
      <c r="D491" s="5"/>
      <c r="E491" s="7"/>
      <c r="F491" s="3"/>
    </row>
    <row r="492" spans="1:6" x14ac:dyDescent="0.25">
      <c r="A492" s="15"/>
      <c r="C492" s="4"/>
      <c r="D492" s="5"/>
      <c r="E492" s="7"/>
      <c r="F492" s="3"/>
    </row>
    <row r="493" spans="1:6" x14ac:dyDescent="0.25">
      <c r="A493" s="15"/>
      <c r="C493" s="4"/>
      <c r="D493" s="5"/>
      <c r="E493" s="7"/>
      <c r="F493" s="3"/>
    </row>
    <row r="494" spans="1:6" x14ac:dyDescent="0.25">
      <c r="A494" s="15"/>
      <c r="C494" s="4"/>
      <c r="D494" s="5"/>
      <c r="E494" s="7"/>
      <c r="F494" s="3"/>
    </row>
    <row r="495" spans="1:6" x14ac:dyDescent="0.25">
      <c r="A495" s="15"/>
      <c r="C495" s="4"/>
      <c r="D495" s="5"/>
      <c r="E495" s="7"/>
      <c r="F495" s="3"/>
    </row>
    <row r="496" spans="1:6" x14ac:dyDescent="0.25">
      <c r="A496" s="15"/>
      <c r="C496" s="4"/>
      <c r="D496" s="5"/>
      <c r="E496" s="7"/>
      <c r="F496" s="3"/>
    </row>
    <row r="497" spans="1:6" x14ac:dyDescent="0.25">
      <c r="A497" s="15"/>
      <c r="C497" s="4"/>
      <c r="D497" s="5"/>
      <c r="E497" s="7"/>
      <c r="F497" s="3"/>
    </row>
    <row r="498" spans="1:6" x14ac:dyDescent="0.25">
      <c r="A498" s="15"/>
      <c r="C498" s="4"/>
      <c r="D498" s="5"/>
      <c r="E498" s="7"/>
      <c r="F498" s="3"/>
    </row>
    <row r="499" spans="1:6" x14ac:dyDescent="0.25">
      <c r="A499" s="15"/>
      <c r="C499" s="4"/>
      <c r="D499" s="5"/>
      <c r="E499" s="7"/>
      <c r="F499" s="3"/>
    </row>
    <row r="500" spans="1:6" x14ac:dyDescent="0.25">
      <c r="A500" s="15"/>
      <c r="C500" s="4"/>
      <c r="D500" s="5"/>
      <c r="E500" s="7"/>
      <c r="F500" s="3"/>
    </row>
    <row r="501" spans="1:6" x14ac:dyDescent="0.25">
      <c r="A501" s="15"/>
      <c r="C501" s="4"/>
      <c r="D501" s="5"/>
      <c r="E501" s="7"/>
      <c r="F501" s="3"/>
    </row>
    <row r="502" spans="1:6" x14ac:dyDescent="0.25">
      <c r="A502" s="15"/>
      <c r="C502" s="4"/>
      <c r="D502" s="5"/>
      <c r="E502" s="7"/>
      <c r="F502" s="3"/>
    </row>
    <row r="503" spans="1:6" x14ac:dyDescent="0.25">
      <c r="A503" s="15"/>
      <c r="C503" s="4"/>
      <c r="D503" s="5"/>
      <c r="E503" s="7"/>
      <c r="F503" s="3"/>
    </row>
    <row r="504" spans="1:6" x14ac:dyDescent="0.25">
      <c r="A504" s="15"/>
      <c r="C504" s="4"/>
      <c r="D504" s="5"/>
      <c r="E504" s="7"/>
      <c r="F504" s="3"/>
    </row>
    <row r="505" spans="1:6" x14ac:dyDescent="0.25">
      <c r="A505" s="15"/>
      <c r="C505" s="4"/>
      <c r="D505" s="5"/>
      <c r="E505" s="7"/>
      <c r="F505" s="3"/>
    </row>
    <row r="506" spans="1:6" x14ac:dyDescent="0.25">
      <c r="A506" s="15"/>
      <c r="C506" s="4"/>
      <c r="D506" s="5"/>
      <c r="E506" s="7"/>
      <c r="F506" s="3"/>
    </row>
    <row r="507" spans="1:6" x14ac:dyDescent="0.25">
      <c r="A507" s="15"/>
      <c r="C507" s="4"/>
      <c r="D507" s="5"/>
      <c r="E507" s="7"/>
      <c r="F507" s="3"/>
    </row>
    <row r="508" spans="1:6" x14ac:dyDescent="0.25">
      <c r="A508" s="15"/>
      <c r="C508" s="4"/>
      <c r="D508" s="5"/>
      <c r="E508" s="7"/>
      <c r="F508" s="3"/>
    </row>
    <row r="509" spans="1:6" x14ac:dyDescent="0.25">
      <c r="A509" s="15"/>
      <c r="C509" s="4"/>
      <c r="D509" s="5"/>
      <c r="E509" s="7"/>
      <c r="F509" s="3"/>
    </row>
    <row r="510" spans="1:6" x14ac:dyDescent="0.25">
      <c r="A510" s="15"/>
      <c r="C510" s="4"/>
      <c r="D510" s="5"/>
      <c r="E510" s="7"/>
      <c r="F510" s="3"/>
    </row>
    <row r="511" spans="1:6" x14ac:dyDescent="0.25">
      <c r="A511" s="15"/>
      <c r="C511" s="4"/>
      <c r="D511" s="5"/>
      <c r="E511" s="7"/>
      <c r="F511" s="3"/>
    </row>
    <row r="512" spans="1:6" x14ac:dyDescent="0.25">
      <c r="A512" s="15"/>
      <c r="C512" s="4"/>
      <c r="D512" s="5"/>
      <c r="E512" s="7"/>
      <c r="F512" s="3"/>
    </row>
    <row r="513" spans="1:6" x14ac:dyDescent="0.25">
      <c r="A513" s="15"/>
      <c r="C513" s="4"/>
      <c r="D513" s="5"/>
      <c r="E513" s="7"/>
      <c r="F513" s="3"/>
    </row>
    <row r="514" spans="1:6" x14ac:dyDescent="0.25">
      <c r="A514" s="15"/>
      <c r="C514" s="4"/>
      <c r="D514" s="5"/>
      <c r="E514" s="7"/>
      <c r="F514" s="3"/>
    </row>
    <row r="515" spans="1:6" x14ac:dyDescent="0.25">
      <c r="A515" s="15"/>
      <c r="C515" s="4"/>
      <c r="D515" s="5"/>
      <c r="E515" s="7"/>
      <c r="F515" s="3"/>
    </row>
    <row r="516" spans="1:6" x14ac:dyDescent="0.25">
      <c r="A516" s="15"/>
      <c r="C516" s="4"/>
      <c r="D516" s="5"/>
      <c r="E516" s="7"/>
      <c r="F516" s="3"/>
    </row>
    <row r="517" spans="1:6" x14ac:dyDescent="0.25">
      <c r="A517" s="15"/>
      <c r="C517" s="4"/>
      <c r="D517" s="5"/>
      <c r="E517" s="7"/>
      <c r="F517" s="3"/>
    </row>
    <row r="518" spans="1:6" x14ac:dyDescent="0.25">
      <c r="A518" s="15"/>
      <c r="C518" s="4"/>
      <c r="D518" s="5"/>
      <c r="E518" s="7"/>
      <c r="F518" s="3"/>
    </row>
    <row r="519" spans="1:6" x14ac:dyDescent="0.25">
      <c r="A519" s="15"/>
      <c r="C519" s="4"/>
      <c r="D519" s="5"/>
      <c r="E519" s="7"/>
      <c r="F519" s="3"/>
    </row>
    <row r="520" spans="1:6" x14ac:dyDescent="0.25">
      <c r="A520" s="15"/>
      <c r="C520" s="4"/>
      <c r="D520" s="5"/>
      <c r="E520" s="7"/>
      <c r="F520" s="3"/>
    </row>
    <row r="521" spans="1:6" x14ac:dyDescent="0.25">
      <c r="A521" s="15"/>
      <c r="C521" s="4"/>
      <c r="D521" s="5"/>
      <c r="E521" s="7"/>
      <c r="F521" s="3"/>
    </row>
    <row r="522" spans="1:6" x14ac:dyDescent="0.25">
      <c r="A522" s="15"/>
      <c r="C522" s="4"/>
      <c r="D522" s="5"/>
      <c r="E522" s="7"/>
      <c r="F522" s="3"/>
    </row>
    <row r="523" spans="1:6" x14ac:dyDescent="0.25">
      <c r="A523" s="15"/>
      <c r="C523" s="4"/>
      <c r="D523" s="5"/>
      <c r="E523" s="7"/>
      <c r="F523" s="3"/>
    </row>
    <row r="524" spans="1:6" x14ac:dyDescent="0.25">
      <c r="A524" s="15"/>
      <c r="C524" s="4"/>
      <c r="D524" s="5"/>
      <c r="E524" s="7"/>
      <c r="F524" s="3"/>
    </row>
    <row r="525" spans="1:6" x14ac:dyDescent="0.25">
      <c r="A525" s="15"/>
      <c r="C525" s="4"/>
      <c r="D525" s="5"/>
      <c r="E525" s="7"/>
      <c r="F525" s="3"/>
    </row>
    <row r="526" spans="1:6" x14ac:dyDescent="0.25">
      <c r="A526" s="15"/>
      <c r="C526" s="4"/>
      <c r="D526" s="5"/>
      <c r="E526" s="7"/>
      <c r="F526" s="3"/>
    </row>
    <row r="527" spans="1:6" x14ac:dyDescent="0.25">
      <c r="A527" s="15"/>
      <c r="C527" s="4"/>
      <c r="D527" s="5"/>
      <c r="E527" s="7"/>
      <c r="F527" s="3"/>
    </row>
    <row r="528" spans="1:6" x14ac:dyDescent="0.25">
      <c r="A528" s="15"/>
      <c r="C528" s="4"/>
      <c r="D528" s="5"/>
      <c r="E528" s="7"/>
      <c r="F528" s="3"/>
    </row>
    <row r="529" spans="1:6" x14ac:dyDescent="0.25">
      <c r="A529" s="15"/>
      <c r="C529" s="4"/>
      <c r="D529" s="5"/>
      <c r="E529" s="7"/>
      <c r="F529" s="3"/>
    </row>
    <row r="530" spans="1:6" x14ac:dyDescent="0.25">
      <c r="A530" s="15"/>
      <c r="C530" s="4"/>
      <c r="D530" s="5"/>
      <c r="E530" s="7"/>
      <c r="F530" s="3"/>
    </row>
    <row r="531" spans="1:6" x14ac:dyDescent="0.25">
      <c r="A531" s="15"/>
      <c r="C531" s="4"/>
      <c r="D531" s="5"/>
      <c r="E531" s="7"/>
      <c r="F531" s="3"/>
    </row>
    <row r="532" spans="1:6" x14ac:dyDescent="0.25">
      <c r="A532" s="15"/>
      <c r="C532" s="4"/>
      <c r="D532" s="5"/>
      <c r="E532" s="7"/>
      <c r="F532" s="3"/>
    </row>
    <row r="533" spans="1:6" x14ac:dyDescent="0.25">
      <c r="A533" s="15"/>
      <c r="C533" s="4"/>
      <c r="D533" s="5"/>
      <c r="E533" s="7"/>
      <c r="F533" s="3"/>
    </row>
    <row r="534" spans="1:6" x14ac:dyDescent="0.25">
      <c r="A534" s="15"/>
      <c r="C534" s="4"/>
      <c r="D534" s="5"/>
      <c r="E534" s="7"/>
      <c r="F534" s="3"/>
    </row>
    <row r="535" spans="1:6" x14ac:dyDescent="0.25">
      <c r="A535" s="15"/>
      <c r="C535" s="4"/>
      <c r="D535" s="5"/>
      <c r="E535" s="7"/>
      <c r="F535" s="3"/>
    </row>
    <row r="536" spans="1:6" x14ac:dyDescent="0.25">
      <c r="A536" s="15"/>
      <c r="C536" s="4"/>
      <c r="D536" s="5"/>
      <c r="E536" s="7"/>
      <c r="F536" s="3"/>
    </row>
    <row r="537" spans="1:6" x14ac:dyDescent="0.25">
      <c r="A537" s="15"/>
      <c r="C537" s="4"/>
      <c r="D537" s="5"/>
      <c r="E537" s="7"/>
      <c r="F537" s="3"/>
    </row>
    <row r="538" spans="1:6" x14ac:dyDescent="0.25">
      <c r="A538" s="15"/>
      <c r="C538" s="4"/>
      <c r="D538" s="5"/>
      <c r="E538" s="7"/>
      <c r="F538" s="3"/>
    </row>
    <row r="539" spans="1:6" x14ac:dyDescent="0.25">
      <c r="A539" s="15"/>
      <c r="C539" s="4"/>
      <c r="D539" s="5"/>
      <c r="E539" s="7"/>
      <c r="F539" s="3"/>
    </row>
    <row r="540" spans="1:6" x14ac:dyDescent="0.25">
      <c r="A540" s="15"/>
      <c r="C540" s="4"/>
      <c r="D540" s="5"/>
      <c r="E540" s="7"/>
      <c r="F540" s="3"/>
    </row>
    <row r="541" spans="1:6" x14ac:dyDescent="0.25">
      <c r="A541" s="15"/>
      <c r="C541" s="4"/>
      <c r="D541" s="5"/>
      <c r="E541" s="7"/>
      <c r="F541" s="3"/>
    </row>
    <row r="542" spans="1:6" x14ac:dyDescent="0.25">
      <c r="A542" s="15"/>
      <c r="C542" s="4"/>
      <c r="D542" s="5"/>
      <c r="E542" s="7"/>
      <c r="F542" s="3"/>
    </row>
    <row r="543" spans="1:6" x14ac:dyDescent="0.25">
      <c r="A543" s="15"/>
      <c r="C543" s="4"/>
      <c r="D543" s="5"/>
      <c r="E543" s="7"/>
      <c r="F543" s="3"/>
    </row>
    <row r="544" spans="1:6" x14ac:dyDescent="0.25">
      <c r="A544" s="15"/>
      <c r="C544" s="4"/>
      <c r="D544" s="5"/>
      <c r="E544" s="7"/>
      <c r="F544" s="3"/>
    </row>
    <row r="545" spans="1:6" x14ac:dyDescent="0.25">
      <c r="A545" s="15"/>
      <c r="C545" s="4"/>
      <c r="D545" s="5"/>
      <c r="E545" s="7"/>
      <c r="F545" s="3"/>
    </row>
    <row r="546" spans="1:6" x14ac:dyDescent="0.25">
      <c r="A546" s="15"/>
      <c r="C546" s="4"/>
      <c r="D546" s="5"/>
      <c r="E546" s="7"/>
      <c r="F546" s="3"/>
    </row>
    <row r="547" spans="1:6" x14ac:dyDescent="0.25">
      <c r="A547" s="15"/>
      <c r="C547" s="4"/>
      <c r="D547" s="5"/>
      <c r="E547" s="7"/>
      <c r="F547" s="3"/>
    </row>
    <row r="548" spans="1:6" x14ac:dyDescent="0.25">
      <c r="A548" s="15"/>
      <c r="C548" s="4"/>
      <c r="D548" s="5"/>
      <c r="E548" s="7"/>
      <c r="F548" s="3"/>
    </row>
    <row r="549" spans="1:6" x14ac:dyDescent="0.25">
      <c r="A549" s="15"/>
      <c r="C549" s="4"/>
      <c r="D549" s="5"/>
      <c r="E549" s="7"/>
      <c r="F549" s="3"/>
    </row>
    <row r="550" spans="1:6" x14ac:dyDescent="0.25">
      <c r="A550" s="15"/>
      <c r="C550" s="4"/>
      <c r="D550" s="5"/>
      <c r="E550" s="7"/>
      <c r="F550" s="3"/>
    </row>
    <row r="551" spans="1:6" x14ac:dyDescent="0.25">
      <c r="A551" s="15"/>
      <c r="C551" s="4"/>
      <c r="D551" s="5"/>
      <c r="E551" s="7"/>
      <c r="F551" s="3"/>
    </row>
    <row r="552" spans="1:6" x14ac:dyDescent="0.25">
      <c r="A552" s="15"/>
      <c r="C552" s="4"/>
      <c r="D552" s="5"/>
      <c r="E552" s="7"/>
      <c r="F552" s="3"/>
    </row>
    <row r="553" spans="1:6" x14ac:dyDescent="0.25">
      <c r="A553" s="15"/>
      <c r="C553" s="4"/>
      <c r="D553" s="5"/>
      <c r="E553" s="7"/>
      <c r="F553" s="3"/>
    </row>
    <row r="554" spans="1:6" x14ac:dyDescent="0.25">
      <c r="A554" s="15"/>
      <c r="C554" s="4"/>
      <c r="D554" s="5"/>
      <c r="E554" s="7"/>
      <c r="F554" s="3"/>
    </row>
    <row r="555" spans="1:6" x14ac:dyDescent="0.25">
      <c r="A555" s="15"/>
      <c r="C555" s="4"/>
      <c r="D555" s="5"/>
      <c r="E555" s="7"/>
      <c r="F555" s="3"/>
    </row>
    <row r="556" spans="1:6" x14ac:dyDescent="0.25">
      <c r="A556" s="15"/>
      <c r="C556" s="4"/>
      <c r="D556" s="5"/>
      <c r="E556" s="7"/>
      <c r="F556" s="3"/>
    </row>
    <row r="557" spans="1:6" x14ac:dyDescent="0.25">
      <c r="A557" s="15"/>
      <c r="C557" s="4"/>
      <c r="D557" s="5"/>
      <c r="E557" s="7"/>
      <c r="F557" s="3"/>
    </row>
    <row r="558" spans="1:6" x14ac:dyDescent="0.25">
      <c r="A558" s="15"/>
      <c r="C558" s="4"/>
      <c r="D558" s="5"/>
      <c r="E558" s="7"/>
      <c r="F558" s="3"/>
    </row>
    <row r="559" spans="1:6" x14ac:dyDescent="0.25">
      <c r="A559" s="15"/>
      <c r="C559" s="4"/>
      <c r="D559" s="5"/>
      <c r="E559" s="7"/>
      <c r="F559" s="3"/>
    </row>
    <row r="560" spans="1:6" x14ac:dyDescent="0.25">
      <c r="A560" s="15"/>
      <c r="C560" s="4"/>
      <c r="D560" s="5"/>
      <c r="E560" s="7"/>
      <c r="F560" s="3"/>
    </row>
    <row r="561" spans="1:6" x14ac:dyDescent="0.25">
      <c r="A561" s="15"/>
      <c r="C561" s="4"/>
      <c r="D561" s="5"/>
      <c r="E561" s="7"/>
      <c r="F561" s="3"/>
    </row>
    <row r="562" spans="1:6" x14ac:dyDescent="0.25">
      <c r="A562" s="15"/>
      <c r="C562" s="4"/>
      <c r="D562" s="5"/>
      <c r="E562" s="7"/>
      <c r="F562" s="3"/>
    </row>
    <row r="563" spans="1:6" x14ac:dyDescent="0.25">
      <c r="A563" s="15"/>
      <c r="C563" s="4"/>
      <c r="D563" s="5"/>
      <c r="E563" s="7"/>
      <c r="F563" s="3"/>
    </row>
    <row r="564" spans="1:6" x14ac:dyDescent="0.25">
      <c r="A564" s="15"/>
      <c r="C564" s="4"/>
      <c r="D564" s="5"/>
      <c r="E564" s="7"/>
      <c r="F564" s="3"/>
    </row>
    <row r="565" spans="1:6" x14ac:dyDescent="0.25">
      <c r="A565" s="15"/>
      <c r="C565" s="4"/>
      <c r="D565" s="5"/>
      <c r="E565" s="7"/>
      <c r="F565" s="3"/>
    </row>
    <row r="566" spans="1:6" x14ac:dyDescent="0.25">
      <c r="A566" s="15"/>
      <c r="C566" s="4"/>
      <c r="D566" s="5"/>
      <c r="E566" s="7"/>
      <c r="F566" s="3"/>
    </row>
    <row r="567" spans="1:6" x14ac:dyDescent="0.25">
      <c r="A567" s="15"/>
      <c r="C567" s="4"/>
      <c r="D567" s="5"/>
      <c r="E567" s="7"/>
      <c r="F567" s="3"/>
    </row>
    <row r="568" spans="1:6" x14ac:dyDescent="0.25">
      <c r="A568" s="15"/>
      <c r="C568" s="4"/>
      <c r="D568" s="5"/>
      <c r="E568" s="7"/>
      <c r="F568" s="3"/>
    </row>
    <row r="569" spans="1:6" x14ac:dyDescent="0.25">
      <c r="A569" s="15"/>
      <c r="C569" s="4"/>
      <c r="D569" s="5"/>
      <c r="E569" s="7"/>
      <c r="F569" s="3"/>
    </row>
    <row r="570" spans="1:6" x14ac:dyDescent="0.25">
      <c r="A570" s="15"/>
      <c r="C570" s="4"/>
      <c r="D570" s="5"/>
      <c r="E570" s="7"/>
      <c r="F570" s="3"/>
    </row>
    <row r="571" spans="1:6" x14ac:dyDescent="0.25">
      <c r="A571" s="15"/>
      <c r="C571" s="4"/>
      <c r="D571" s="5"/>
      <c r="E571" s="7"/>
      <c r="F571" s="3"/>
    </row>
    <row r="572" spans="1:6" x14ac:dyDescent="0.25">
      <c r="A572" s="15"/>
      <c r="C572" s="4"/>
      <c r="D572" s="5"/>
      <c r="E572" s="7"/>
      <c r="F572" s="3"/>
    </row>
    <row r="573" spans="1:6" x14ac:dyDescent="0.25">
      <c r="A573" s="15"/>
      <c r="C573" s="4"/>
      <c r="D573" s="5"/>
      <c r="E573" s="7"/>
      <c r="F573" s="3"/>
    </row>
    <row r="574" spans="1:6" x14ac:dyDescent="0.25">
      <c r="A574" s="15"/>
      <c r="C574" s="4"/>
      <c r="D574" s="5"/>
      <c r="E574" s="7"/>
      <c r="F574" s="3"/>
    </row>
    <row r="575" spans="1:6" x14ac:dyDescent="0.25">
      <c r="A575" s="15"/>
      <c r="C575" s="4"/>
      <c r="D575" s="5"/>
      <c r="E575" s="7"/>
      <c r="F575" s="3"/>
    </row>
    <row r="576" spans="1:6" x14ac:dyDescent="0.25">
      <c r="A576" s="15"/>
      <c r="C576" s="4"/>
      <c r="D576" s="5"/>
      <c r="E576" s="7"/>
      <c r="F576" s="3"/>
    </row>
    <row r="577" spans="1:6" x14ac:dyDescent="0.25">
      <c r="A577" s="15"/>
      <c r="C577" s="4"/>
      <c r="D577" s="5"/>
      <c r="E577" s="7"/>
      <c r="F577" s="3"/>
    </row>
    <row r="578" spans="1:6" x14ac:dyDescent="0.25">
      <c r="A578" s="15"/>
      <c r="C578" s="4"/>
      <c r="D578" s="5"/>
      <c r="E578" s="7"/>
      <c r="F578" s="3"/>
    </row>
    <row r="579" spans="1:6" x14ac:dyDescent="0.25">
      <c r="A579" s="15"/>
      <c r="C579" s="4"/>
      <c r="D579" s="5"/>
      <c r="E579" s="7"/>
      <c r="F579" s="3"/>
    </row>
    <row r="580" spans="1:6" x14ac:dyDescent="0.25">
      <c r="A580" s="15"/>
      <c r="C580" s="4"/>
      <c r="D580" s="5"/>
      <c r="E580" s="7"/>
      <c r="F580" s="3"/>
    </row>
    <row r="581" spans="1:6" x14ac:dyDescent="0.25">
      <c r="A581" s="15"/>
      <c r="C581" s="4"/>
      <c r="D581" s="5"/>
      <c r="E581" s="7"/>
      <c r="F581" s="3"/>
    </row>
    <row r="582" spans="1:6" x14ac:dyDescent="0.25">
      <c r="A582" s="15"/>
      <c r="C582" s="4"/>
      <c r="D582" s="5"/>
      <c r="E582" s="7"/>
      <c r="F582" s="3"/>
    </row>
    <row r="583" spans="1:6" x14ac:dyDescent="0.25">
      <c r="A583" s="15"/>
      <c r="C583" s="4"/>
      <c r="D583" s="5"/>
      <c r="E583" s="7"/>
      <c r="F583" s="3"/>
    </row>
    <row r="584" spans="1:6" x14ac:dyDescent="0.25">
      <c r="A584" s="15"/>
      <c r="C584" s="4"/>
      <c r="D584" s="5"/>
      <c r="E584" s="7"/>
      <c r="F584" s="3"/>
    </row>
    <row r="585" spans="1:6" x14ac:dyDescent="0.25">
      <c r="A585" s="15"/>
      <c r="C585" s="4"/>
      <c r="D585" s="5"/>
      <c r="E585" s="7"/>
      <c r="F585" s="3"/>
    </row>
    <row r="586" spans="1:6" x14ac:dyDescent="0.25">
      <c r="A586" s="15"/>
      <c r="C586" s="4"/>
      <c r="D586" s="5"/>
      <c r="E586" s="7"/>
      <c r="F586" s="3"/>
    </row>
    <row r="587" spans="1:6" x14ac:dyDescent="0.25">
      <c r="A587" s="15"/>
      <c r="C587" s="4"/>
      <c r="D587" s="5"/>
      <c r="E587" s="7"/>
      <c r="F587" s="3"/>
    </row>
    <row r="588" spans="1:6" x14ac:dyDescent="0.25">
      <c r="A588" s="15"/>
      <c r="C588" s="4"/>
      <c r="D588" s="5"/>
      <c r="E588" s="7"/>
      <c r="F588" s="3"/>
    </row>
    <row r="589" spans="1:6" x14ac:dyDescent="0.25">
      <c r="A589" s="15"/>
      <c r="C589" s="4"/>
      <c r="D589" s="5"/>
      <c r="E589" s="7"/>
      <c r="F589" s="3"/>
    </row>
    <row r="590" spans="1:6" x14ac:dyDescent="0.25">
      <c r="A590" s="15"/>
      <c r="C590" s="4"/>
      <c r="D590" s="5"/>
      <c r="E590" s="7"/>
      <c r="F590" s="3"/>
    </row>
    <row r="591" spans="1:6" x14ac:dyDescent="0.25">
      <c r="A591" s="15"/>
      <c r="C591" s="4"/>
      <c r="D591" s="5"/>
      <c r="E591" s="7"/>
      <c r="F591" s="3"/>
    </row>
    <row r="592" spans="1:6" x14ac:dyDescent="0.25">
      <c r="A592" s="15"/>
      <c r="C592" s="4"/>
      <c r="D592" s="5"/>
      <c r="E592" s="7"/>
      <c r="F592" s="3"/>
    </row>
    <row r="593" spans="1:6" x14ac:dyDescent="0.25">
      <c r="A593" s="15"/>
      <c r="C593" s="4"/>
      <c r="D593" s="5"/>
      <c r="E593" s="7"/>
      <c r="F593" s="3"/>
    </row>
    <row r="594" spans="1:6" x14ac:dyDescent="0.25">
      <c r="A594" s="15"/>
      <c r="C594" s="4"/>
      <c r="D594" s="5"/>
      <c r="E594" s="7"/>
      <c r="F594" s="3"/>
    </row>
    <row r="595" spans="1:6" x14ac:dyDescent="0.25">
      <c r="A595" s="15"/>
      <c r="C595" s="4"/>
      <c r="D595" s="5"/>
      <c r="E595" s="7"/>
      <c r="F595" s="3"/>
    </row>
    <row r="596" spans="1:6" x14ac:dyDescent="0.25">
      <c r="A596" s="15"/>
      <c r="C596" s="4"/>
      <c r="D596" s="5"/>
      <c r="E596" s="7"/>
      <c r="F596" s="3"/>
    </row>
    <row r="597" spans="1:6" x14ac:dyDescent="0.25">
      <c r="A597" s="15"/>
      <c r="C597" s="4"/>
      <c r="D597" s="5"/>
      <c r="E597" s="7"/>
      <c r="F597" s="3"/>
    </row>
    <row r="598" spans="1:6" x14ac:dyDescent="0.25">
      <c r="A598" s="15"/>
      <c r="C598" s="4"/>
      <c r="D598" s="5"/>
      <c r="E598" s="7"/>
      <c r="F598" s="3"/>
    </row>
    <row r="599" spans="1:6" x14ac:dyDescent="0.25">
      <c r="A599" s="15"/>
      <c r="C599" s="4"/>
      <c r="D599" s="5"/>
      <c r="E599" s="7"/>
      <c r="F599" s="3"/>
    </row>
    <row r="600" spans="1:6" x14ac:dyDescent="0.25">
      <c r="A600" s="15"/>
      <c r="C600" s="4"/>
      <c r="D600" s="5"/>
      <c r="E600" s="7"/>
      <c r="F600" s="3"/>
    </row>
    <row r="601" spans="1:6" x14ac:dyDescent="0.25">
      <c r="A601" s="15"/>
      <c r="C601" s="4"/>
      <c r="D601" s="5"/>
      <c r="E601" s="7"/>
      <c r="F601" s="3"/>
    </row>
    <row r="602" spans="1:6" x14ac:dyDescent="0.25">
      <c r="A602" s="15"/>
      <c r="C602" s="4"/>
      <c r="D602" s="5"/>
      <c r="E602" s="7"/>
      <c r="F602" s="3"/>
    </row>
    <row r="603" spans="1:6" x14ac:dyDescent="0.25">
      <c r="A603" s="15"/>
      <c r="C603" s="4"/>
      <c r="D603" s="5"/>
      <c r="E603" s="7"/>
      <c r="F603" s="3"/>
    </row>
    <row r="604" spans="1:6" x14ac:dyDescent="0.25">
      <c r="A604" s="15"/>
      <c r="C604" s="4"/>
      <c r="D604" s="5"/>
      <c r="E604" s="7"/>
      <c r="F604" s="3"/>
    </row>
    <row r="605" spans="1:6" x14ac:dyDescent="0.25">
      <c r="A605" s="15"/>
      <c r="C605" s="4"/>
      <c r="D605" s="5"/>
      <c r="E605" s="7"/>
      <c r="F605" s="3"/>
    </row>
    <row r="606" spans="1:6" x14ac:dyDescent="0.25">
      <c r="A606" s="15"/>
      <c r="C606" s="4"/>
      <c r="D606" s="5"/>
      <c r="E606" s="7"/>
      <c r="F606" s="3"/>
    </row>
    <row r="607" spans="1:6" x14ac:dyDescent="0.25">
      <c r="A607" s="15"/>
      <c r="C607" s="4"/>
      <c r="D607" s="5"/>
      <c r="E607" s="7"/>
      <c r="F607" s="3"/>
    </row>
    <row r="608" spans="1:6" x14ac:dyDescent="0.25">
      <c r="A608" s="15"/>
      <c r="C608" s="4"/>
      <c r="D608" s="5"/>
      <c r="E608" s="7"/>
      <c r="F608" s="3"/>
    </row>
    <row r="609" spans="1:6" x14ac:dyDescent="0.25">
      <c r="A609" s="15"/>
      <c r="C609" s="4"/>
      <c r="D609" s="5"/>
      <c r="E609" s="7"/>
      <c r="F609" s="3"/>
    </row>
    <row r="610" spans="1:6" x14ac:dyDescent="0.25">
      <c r="A610" s="15"/>
      <c r="C610" s="4"/>
      <c r="D610" s="5"/>
      <c r="E610" s="7"/>
      <c r="F610" s="3"/>
    </row>
    <row r="611" spans="1:6" x14ac:dyDescent="0.25">
      <c r="A611" s="15"/>
      <c r="C611" s="4"/>
      <c r="D611" s="5"/>
      <c r="E611" s="7"/>
      <c r="F611" s="3"/>
    </row>
    <row r="612" spans="1:6" x14ac:dyDescent="0.25">
      <c r="A612" s="15"/>
      <c r="C612" s="4"/>
      <c r="D612" s="5"/>
      <c r="E612" s="7"/>
      <c r="F612" s="3"/>
    </row>
    <row r="613" spans="1:6" x14ac:dyDescent="0.25">
      <c r="A613" s="15"/>
      <c r="C613" s="4"/>
      <c r="D613" s="5"/>
      <c r="E613" s="7"/>
      <c r="F613" s="3"/>
    </row>
    <row r="614" spans="1:6" x14ac:dyDescent="0.25">
      <c r="A614" s="15"/>
      <c r="C614" s="4"/>
      <c r="D614" s="5"/>
      <c r="E614" s="7"/>
      <c r="F614" s="3"/>
    </row>
    <row r="615" spans="1:6" x14ac:dyDescent="0.25">
      <c r="A615" s="15"/>
      <c r="C615" s="4"/>
      <c r="D615" s="5"/>
      <c r="E615" s="7"/>
      <c r="F615" s="3"/>
    </row>
    <row r="616" spans="1:6" x14ac:dyDescent="0.25">
      <c r="A616" s="15"/>
      <c r="C616" s="4"/>
      <c r="D616" s="5"/>
      <c r="E616" s="7"/>
      <c r="F616" s="3"/>
    </row>
    <row r="617" spans="1:6" x14ac:dyDescent="0.25">
      <c r="A617" s="15"/>
      <c r="C617" s="4"/>
      <c r="D617" s="5"/>
      <c r="E617" s="7"/>
      <c r="F617" s="3"/>
    </row>
    <row r="618" spans="1:6" x14ac:dyDescent="0.25">
      <c r="A618" s="15"/>
      <c r="C618" s="4"/>
      <c r="D618" s="5"/>
      <c r="E618" s="7"/>
      <c r="F618" s="3"/>
    </row>
    <row r="619" spans="1:6" x14ac:dyDescent="0.25">
      <c r="A619" s="15"/>
      <c r="C619" s="4"/>
      <c r="D619" s="5"/>
      <c r="E619" s="7"/>
      <c r="F619" s="3"/>
    </row>
    <row r="620" spans="1:6" x14ac:dyDescent="0.25">
      <c r="A620" s="15"/>
      <c r="C620" s="4"/>
      <c r="D620" s="5"/>
      <c r="E620" s="7"/>
      <c r="F620" s="3"/>
    </row>
    <row r="621" spans="1:6" x14ac:dyDescent="0.25">
      <c r="A621" s="15"/>
      <c r="C621" s="4"/>
      <c r="D621" s="5"/>
      <c r="E621" s="7"/>
      <c r="F621" s="3"/>
    </row>
    <row r="622" spans="1:6" x14ac:dyDescent="0.25">
      <c r="A622" s="15"/>
      <c r="C622" s="4"/>
      <c r="D622" s="5"/>
      <c r="E622" s="7"/>
      <c r="F622" s="3"/>
    </row>
    <row r="623" spans="1:6" x14ac:dyDescent="0.25">
      <c r="A623" s="15"/>
      <c r="C623" s="4"/>
      <c r="D623" s="5"/>
      <c r="E623" s="7"/>
      <c r="F623" s="3"/>
    </row>
    <row r="624" spans="1:6" x14ac:dyDescent="0.25">
      <c r="A624" s="15"/>
      <c r="C624" s="4"/>
      <c r="D624" s="5"/>
      <c r="E624" s="7"/>
      <c r="F624" s="3"/>
    </row>
    <row r="625" spans="1:6" x14ac:dyDescent="0.25">
      <c r="A625" s="15"/>
      <c r="C625" s="4"/>
      <c r="D625" s="5"/>
      <c r="E625" s="7"/>
      <c r="F625" s="3"/>
    </row>
    <row r="626" spans="1:6" x14ac:dyDescent="0.25">
      <c r="A626" s="15"/>
      <c r="C626" s="4"/>
      <c r="D626" s="5"/>
      <c r="E626" s="7"/>
      <c r="F626" s="3"/>
    </row>
    <row r="627" spans="1:6" x14ac:dyDescent="0.25">
      <c r="A627" s="15"/>
      <c r="C627" s="4"/>
      <c r="D627" s="5"/>
      <c r="E627" s="7"/>
      <c r="F627" s="3"/>
    </row>
    <row r="628" spans="1:6" x14ac:dyDescent="0.25">
      <c r="A628" s="15"/>
      <c r="C628" s="4"/>
      <c r="D628" s="5"/>
      <c r="E628" s="7"/>
      <c r="F628" s="3"/>
    </row>
    <row r="629" spans="1:6" x14ac:dyDescent="0.25">
      <c r="A629" s="15"/>
      <c r="C629" s="4"/>
      <c r="D629" s="5"/>
      <c r="E629" s="7"/>
      <c r="F629" s="3"/>
    </row>
    <row r="630" spans="1:6" x14ac:dyDescent="0.25">
      <c r="A630" s="15"/>
      <c r="C630" s="4"/>
      <c r="D630" s="5"/>
      <c r="E630" s="7"/>
      <c r="F630" s="3"/>
    </row>
    <row r="631" spans="1:6" x14ac:dyDescent="0.25">
      <c r="A631" s="15"/>
      <c r="C631" s="4"/>
      <c r="D631" s="5"/>
      <c r="E631" s="7"/>
      <c r="F631" s="3"/>
    </row>
    <row r="632" spans="1:6" x14ac:dyDescent="0.25">
      <c r="A632" s="15"/>
      <c r="C632" s="4"/>
      <c r="D632" s="5"/>
      <c r="E632" s="7"/>
      <c r="F632" s="3"/>
    </row>
    <row r="633" spans="1:6" x14ac:dyDescent="0.25">
      <c r="A633" s="15"/>
      <c r="C633" s="4"/>
      <c r="D633" s="5"/>
      <c r="E633" s="7"/>
      <c r="F633" s="3"/>
    </row>
    <row r="634" spans="1:6" x14ac:dyDescent="0.25">
      <c r="A634" s="15"/>
      <c r="C634" s="4"/>
      <c r="D634" s="5"/>
      <c r="E634" s="7"/>
      <c r="F634" s="3"/>
    </row>
    <row r="635" spans="1:6" x14ac:dyDescent="0.25">
      <c r="A635" s="15"/>
      <c r="C635" s="4"/>
      <c r="D635" s="5"/>
      <c r="E635" s="7"/>
      <c r="F635" s="3"/>
    </row>
    <row r="636" spans="1:6" x14ac:dyDescent="0.25">
      <c r="A636" s="15"/>
      <c r="C636" s="4"/>
      <c r="D636" s="5"/>
      <c r="E636" s="7"/>
      <c r="F636" s="3"/>
    </row>
    <row r="637" spans="1:6" x14ac:dyDescent="0.25">
      <c r="A637" s="15"/>
      <c r="C637" s="4"/>
      <c r="D637" s="5"/>
      <c r="E637" s="7"/>
      <c r="F637" s="3"/>
    </row>
    <row r="638" spans="1:6" x14ac:dyDescent="0.25">
      <c r="A638" s="15"/>
      <c r="C638" s="4"/>
      <c r="D638" s="5"/>
      <c r="E638" s="7"/>
      <c r="F638" s="3"/>
    </row>
    <row r="639" spans="1:6" x14ac:dyDescent="0.25">
      <c r="A639" s="15"/>
      <c r="C639" s="4"/>
      <c r="D639" s="5"/>
      <c r="E639" s="7"/>
      <c r="F639" s="3"/>
    </row>
    <row r="640" spans="1:6" x14ac:dyDescent="0.25">
      <c r="A640" s="15"/>
      <c r="C640" s="4"/>
      <c r="D640" s="5"/>
      <c r="E640" s="7"/>
      <c r="F640" s="3"/>
    </row>
    <row r="641" spans="1:6" x14ac:dyDescent="0.25">
      <c r="A641" s="15"/>
      <c r="C641" s="4"/>
      <c r="D641" s="5"/>
      <c r="E641" s="7"/>
      <c r="F641" s="3"/>
    </row>
    <row r="642" spans="1:6" x14ac:dyDescent="0.25">
      <c r="A642" s="15"/>
      <c r="C642" s="4"/>
      <c r="D642" s="5"/>
      <c r="E642" s="7"/>
      <c r="F642" s="3"/>
    </row>
    <row r="643" spans="1:6" x14ac:dyDescent="0.25">
      <c r="A643" s="15"/>
      <c r="C643" s="4"/>
      <c r="D643" s="5"/>
      <c r="E643" s="7"/>
      <c r="F643" s="3"/>
    </row>
    <row r="644" spans="1:6" x14ac:dyDescent="0.25">
      <c r="A644" s="15"/>
      <c r="C644" s="4"/>
      <c r="D644" s="5"/>
      <c r="E644" s="7"/>
      <c r="F644" s="3"/>
    </row>
    <row r="645" spans="1:6" x14ac:dyDescent="0.25">
      <c r="A645" s="15"/>
      <c r="C645" s="4"/>
      <c r="D645" s="5"/>
      <c r="E645" s="7"/>
      <c r="F645" s="3"/>
    </row>
    <row r="646" spans="1:6" x14ac:dyDescent="0.25">
      <c r="A646" s="15"/>
      <c r="C646" s="4"/>
      <c r="D646" s="5"/>
      <c r="E646" s="7"/>
      <c r="F646" s="3"/>
    </row>
    <row r="647" spans="1:6" x14ac:dyDescent="0.25">
      <c r="A647" s="15"/>
      <c r="C647" s="4"/>
      <c r="D647" s="5"/>
      <c r="E647" s="7"/>
      <c r="F647" s="3"/>
    </row>
    <row r="648" spans="1:6" x14ac:dyDescent="0.25">
      <c r="A648" s="15"/>
      <c r="C648" s="4"/>
      <c r="D648" s="5"/>
      <c r="E648" s="7"/>
      <c r="F648" s="3"/>
    </row>
    <row r="649" spans="1:6" x14ac:dyDescent="0.25">
      <c r="A649" s="15"/>
      <c r="C649" s="4"/>
      <c r="D649" s="5"/>
      <c r="E649" s="7"/>
      <c r="F649" s="3"/>
    </row>
    <row r="650" spans="1:6" x14ac:dyDescent="0.25">
      <c r="A650" s="15"/>
      <c r="C650" s="4"/>
      <c r="D650" s="5"/>
      <c r="E650" s="7"/>
      <c r="F650" s="3"/>
    </row>
    <row r="651" spans="1:6" x14ac:dyDescent="0.25">
      <c r="A651" s="15"/>
      <c r="C651" s="4"/>
      <c r="D651" s="5"/>
      <c r="E651" s="7"/>
      <c r="F651" s="3"/>
    </row>
    <row r="652" spans="1:6" x14ac:dyDescent="0.25">
      <c r="A652" s="15"/>
      <c r="C652" s="4"/>
      <c r="D652" s="5"/>
      <c r="E652" s="7"/>
      <c r="F652" s="3"/>
    </row>
    <row r="653" spans="1:6" x14ac:dyDescent="0.25">
      <c r="A653" s="15"/>
      <c r="C653" s="4"/>
      <c r="D653" s="5"/>
      <c r="E653" s="7"/>
      <c r="F653" s="3"/>
    </row>
    <row r="654" spans="1:6" x14ac:dyDescent="0.25">
      <c r="A654" s="15"/>
      <c r="C654" s="4"/>
      <c r="D654" s="5"/>
      <c r="E654" s="7"/>
      <c r="F654" s="3"/>
    </row>
    <row r="655" spans="1:6" x14ac:dyDescent="0.25">
      <c r="A655" s="15"/>
      <c r="C655" s="4"/>
      <c r="D655" s="5"/>
      <c r="E655" s="7"/>
      <c r="F655" s="3"/>
    </row>
    <row r="656" spans="1:6" x14ac:dyDescent="0.25">
      <c r="A656" s="15"/>
      <c r="C656" s="4"/>
      <c r="D656" s="5"/>
      <c r="E656" s="7"/>
      <c r="F656" s="3"/>
    </row>
    <row r="657" spans="1:6" x14ac:dyDescent="0.25">
      <c r="A657" s="15"/>
      <c r="C657" s="4"/>
      <c r="D657" s="5"/>
      <c r="E657" s="7"/>
      <c r="F657" s="3"/>
    </row>
    <row r="658" spans="1:6" x14ac:dyDescent="0.25">
      <c r="A658" s="15"/>
      <c r="C658" s="4"/>
      <c r="D658" s="5"/>
      <c r="E658" s="7"/>
      <c r="F658" s="3"/>
    </row>
    <row r="659" spans="1:6" x14ac:dyDescent="0.25">
      <c r="A659" s="15"/>
      <c r="C659" s="4"/>
      <c r="D659" s="5"/>
      <c r="E659" s="7"/>
      <c r="F659" s="3"/>
    </row>
    <row r="660" spans="1:6" x14ac:dyDescent="0.25">
      <c r="A660" s="15"/>
      <c r="C660" s="4"/>
      <c r="D660" s="5"/>
      <c r="E660" s="7"/>
      <c r="F660" s="3"/>
    </row>
    <row r="661" spans="1:6" x14ac:dyDescent="0.25">
      <c r="A661" s="15"/>
      <c r="C661" s="4"/>
      <c r="D661" s="5"/>
      <c r="E661" s="7"/>
      <c r="F661" s="3"/>
    </row>
    <row r="662" spans="1:6" x14ac:dyDescent="0.25">
      <c r="A662" s="15"/>
      <c r="C662" s="4"/>
      <c r="D662" s="5"/>
      <c r="E662" s="7"/>
      <c r="F662" s="3"/>
    </row>
    <row r="663" spans="1:6" x14ac:dyDescent="0.25">
      <c r="A663" s="15"/>
      <c r="C663" s="4"/>
      <c r="D663" s="5"/>
      <c r="E663" s="7"/>
      <c r="F663" s="3"/>
    </row>
    <row r="664" spans="1:6" x14ac:dyDescent="0.25">
      <c r="A664" s="15"/>
      <c r="C664" s="4"/>
      <c r="D664" s="5"/>
      <c r="E664" s="7"/>
      <c r="F664" s="3"/>
    </row>
    <row r="665" spans="1:6" x14ac:dyDescent="0.25">
      <c r="A665" s="15"/>
      <c r="C665" s="4"/>
      <c r="D665" s="5"/>
      <c r="E665" s="7"/>
      <c r="F665" s="3"/>
    </row>
    <row r="666" spans="1:6" x14ac:dyDescent="0.25">
      <c r="A666" s="15"/>
      <c r="C666" s="4"/>
      <c r="D666" s="5"/>
      <c r="E666" s="7"/>
      <c r="F666" s="3"/>
    </row>
    <row r="667" spans="1:6" x14ac:dyDescent="0.25">
      <c r="A667" s="15"/>
      <c r="C667" s="4"/>
      <c r="D667" s="5"/>
      <c r="E667" s="7"/>
      <c r="F667" s="3"/>
    </row>
    <row r="668" spans="1:6" x14ac:dyDescent="0.25">
      <c r="A668" s="15"/>
      <c r="C668" s="4"/>
      <c r="D668" s="5"/>
      <c r="E668" s="7"/>
      <c r="F668" s="3"/>
    </row>
    <row r="669" spans="1:6" x14ac:dyDescent="0.25">
      <c r="A669" s="15"/>
      <c r="C669" s="4"/>
      <c r="D669" s="5"/>
      <c r="E669" s="7"/>
      <c r="F669" s="3"/>
    </row>
    <row r="670" spans="1:6" x14ac:dyDescent="0.25">
      <c r="A670" s="15"/>
      <c r="C670" s="4"/>
      <c r="D670" s="5"/>
      <c r="E670" s="7"/>
      <c r="F670" s="3"/>
    </row>
    <row r="671" spans="1:6" x14ac:dyDescent="0.25">
      <c r="A671" s="15"/>
      <c r="C671" s="4"/>
      <c r="D671" s="5"/>
      <c r="E671" s="7"/>
      <c r="F671" s="3"/>
    </row>
    <row r="672" spans="1:6" x14ac:dyDescent="0.25">
      <c r="A672" s="15"/>
      <c r="C672" s="4"/>
      <c r="D672" s="5"/>
      <c r="E672" s="7"/>
      <c r="F672" s="3"/>
    </row>
    <row r="673" spans="1:6" x14ac:dyDescent="0.25">
      <c r="A673" s="15"/>
      <c r="C673" s="4"/>
      <c r="D673" s="5"/>
      <c r="E673" s="7"/>
      <c r="F673" s="3"/>
    </row>
    <row r="674" spans="1:6" x14ac:dyDescent="0.25">
      <c r="A674" s="15"/>
      <c r="C674" s="4"/>
      <c r="D674" s="5"/>
      <c r="E674" s="7"/>
      <c r="F674" s="3"/>
    </row>
    <row r="675" spans="1:6" x14ac:dyDescent="0.25">
      <c r="A675" s="15"/>
      <c r="C675" s="4"/>
      <c r="D675" s="5"/>
      <c r="E675" s="7"/>
      <c r="F675" s="3"/>
    </row>
    <row r="676" spans="1:6" x14ac:dyDescent="0.25">
      <c r="A676" s="15"/>
      <c r="C676" s="4"/>
      <c r="D676" s="5"/>
      <c r="E676" s="7"/>
      <c r="F676" s="3"/>
    </row>
    <row r="677" spans="1:6" x14ac:dyDescent="0.25">
      <c r="A677" s="15"/>
      <c r="C677" s="4"/>
      <c r="D677" s="5"/>
      <c r="E677" s="7"/>
      <c r="F677" s="3"/>
    </row>
    <row r="678" spans="1:6" x14ac:dyDescent="0.25">
      <c r="A678" s="15"/>
      <c r="C678" s="4"/>
      <c r="D678" s="5"/>
      <c r="E678" s="7"/>
      <c r="F678" s="3"/>
    </row>
    <row r="679" spans="1:6" x14ac:dyDescent="0.25">
      <c r="A679" s="15"/>
      <c r="C679" s="4"/>
      <c r="D679" s="5"/>
      <c r="E679" s="7"/>
      <c r="F679" s="3"/>
    </row>
    <row r="680" spans="1:6" x14ac:dyDescent="0.25">
      <c r="A680" s="15"/>
      <c r="C680" s="4"/>
      <c r="D680" s="5"/>
      <c r="E680" s="7"/>
      <c r="F680" s="3"/>
    </row>
    <row r="681" spans="1:6" x14ac:dyDescent="0.25">
      <c r="A681" s="15"/>
      <c r="C681" s="4"/>
      <c r="D681" s="5"/>
      <c r="E681" s="7"/>
      <c r="F681" s="3"/>
    </row>
    <row r="682" spans="1:6" x14ac:dyDescent="0.25">
      <c r="A682" s="15"/>
      <c r="C682" s="4"/>
      <c r="D682" s="5"/>
      <c r="E682" s="7"/>
      <c r="F682" s="3"/>
    </row>
    <row r="683" spans="1:6" x14ac:dyDescent="0.25">
      <c r="A683" s="15"/>
      <c r="B683" s="6"/>
      <c r="C683" s="4"/>
      <c r="D683" s="5"/>
      <c r="E683" s="7"/>
      <c r="F683" s="3"/>
    </row>
    <row r="684" spans="1:6" x14ac:dyDescent="0.25">
      <c r="A684" s="15"/>
      <c r="B684" s="6"/>
      <c r="C684" s="4"/>
      <c r="D684" s="5"/>
      <c r="E684" s="7"/>
      <c r="F684" s="3"/>
    </row>
    <row r="685" spans="1:6" x14ac:dyDescent="0.25">
      <c r="A685" s="15"/>
      <c r="B685" s="6"/>
      <c r="C685" s="4"/>
      <c r="D685" s="5"/>
      <c r="E685" s="7"/>
      <c r="F685" s="3"/>
    </row>
    <row r="686" spans="1:6" x14ac:dyDescent="0.25">
      <c r="A686" s="15"/>
      <c r="B686" s="6"/>
      <c r="C686" s="4"/>
      <c r="D686" s="5"/>
      <c r="E686" s="7"/>
      <c r="F686" s="3"/>
    </row>
    <row r="687" spans="1:6" x14ac:dyDescent="0.25">
      <c r="A687" s="15"/>
      <c r="B687" s="6"/>
      <c r="C687" s="4"/>
      <c r="D687" s="5"/>
      <c r="E687" s="7"/>
      <c r="F687" s="3"/>
    </row>
    <row r="688" spans="1:6" x14ac:dyDescent="0.25">
      <c r="A688" s="15"/>
      <c r="B688" s="6"/>
      <c r="C688" s="4"/>
      <c r="D688" s="5"/>
      <c r="E688" s="7"/>
      <c r="F688" s="3"/>
    </row>
    <row r="689" spans="1:6" x14ac:dyDescent="0.25">
      <c r="A689" s="15"/>
      <c r="B689" s="6"/>
      <c r="C689" s="4"/>
      <c r="D689" s="5"/>
      <c r="E689" s="7"/>
      <c r="F689" s="3"/>
    </row>
    <row r="690" spans="1:6" x14ac:dyDescent="0.25">
      <c r="A690" s="15"/>
      <c r="B690" s="6"/>
      <c r="C690" s="4"/>
      <c r="D690" s="5"/>
      <c r="E690" s="7"/>
      <c r="F690" s="3"/>
    </row>
    <row r="691" spans="1:6" x14ac:dyDescent="0.25">
      <c r="A691" s="15"/>
      <c r="B691" s="6"/>
      <c r="C691" s="4"/>
      <c r="D691" s="5"/>
      <c r="E691" s="7"/>
      <c r="F691" s="3"/>
    </row>
    <row r="692" spans="1:6" x14ac:dyDescent="0.25">
      <c r="A692" s="15"/>
      <c r="B692" s="6"/>
      <c r="C692" s="4"/>
      <c r="D692" s="5"/>
      <c r="E692" s="7"/>
      <c r="F692" s="3"/>
    </row>
    <row r="693" spans="1:6" x14ac:dyDescent="0.25">
      <c r="A693" s="15"/>
      <c r="B693" s="6"/>
      <c r="C693" s="4"/>
      <c r="D693" s="5"/>
      <c r="E693" s="7"/>
      <c r="F693" s="3"/>
    </row>
    <row r="694" spans="1:6" x14ac:dyDescent="0.25">
      <c r="A694" s="15"/>
      <c r="B694" s="6"/>
      <c r="C694" s="4"/>
      <c r="D694" s="5"/>
      <c r="E694" s="7"/>
      <c r="F694" s="3"/>
    </row>
    <row r="695" spans="1:6" x14ac:dyDescent="0.25">
      <c r="A695" s="15"/>
      <c r="B695" s="6"/>
      <c r="C695" s="4"/>
      <c r="D695" s="5"/>
      <c r="E695" s="7"/>
      <c r="F695" s="3"/>
    </row>
    <row r="696" spans="1:6" x14ac:dyDescent="0.25">
      <c r="A696" s="15"/>
      <c r="B696" s="6"/>
      <c r="C696" s="4"/>
      <c r="D696" s="5"/>
      <c r="E696" s="7"/>
      <c r="F696" s="3"/>
    </row>
    <row r="697" spans="1:6" x14ac:dyDescent="0.25">
      <c r="A697" s="15"/>
      <c r="B697" s="6"/>
      <c r="C697" s="4"/>
      <c r="D697" s="5"/>
      <c r="E697" s="7"/>
      <c r="F697" s="3"/>
    </row>
    <row r="698" spans="1:6" x14ac:dyDescent="0.25">
      <c r="A698" s="15"/>
      <c r="B698" s="6"/>
      <c r="C698" s="4"/>
      <c r="D698" s="5"/>
      <c r="E698" s="7"/>
      <c r="F698" s="3"/>
    </row>
    <row r="699" spans="1:6" x14ac:dyDescent="0.25">
      <c r="A699" s="15"/>
      <c r="B699" s="6"/>
      <c r="C699" s="4"/>
      <c r="D699" s="5"/>
      <c r="E699" s="7"/>
      <c r="F699" s="3"/>
    </row>
    <row r="700" spans="1:6" x14ac:dyDescent="0.25">
      <c r="A700" s="15"/>
      <c r="B700" s="6"/>
      <c r="C700" s="4"/>
      <c r="D700" s="5"/>
      <c r="E700" s="7"/>
      <c r="F700" s="3"/>
    </row>
    <row r="701" spans="1:6" x14ac:dyDescent="0.25">
      <c r="A701" s="15"/>
      <c r="B701" s="6"/>
      <c r="C701" s="4"/>
      <c r="D701" s="5"/>
      <c r="E701" s="7"/>
      <c r="F701" s="3"/>
    </row>
    <row r="702" spans="1:6" x14ac:dyDescent="0.25">
      <c r="A702" s="15"/>
      <c r="B702" s="6"/>
      <c r="C702" s="4"/>
      <c r="D702" s="5"/>
      <c r="E702" s="7"/>
      <c r="F702" s="3"/>
    </row>
    <row r="703" spans="1:6" x14ac:dyDescent="0.25">
      <c r="A703" s="15"/>
      <c r="B703" s="6"/>
      <c r="C703" s="4"/>
      <c r="D703" s="5"/>
      <c r="E703" s="7"/>
      <c r="F703" s="3"/>
    </row>
    <row r="704" spans="1:6" x14ac:dyDescent="0.25">
      <c r="A704" s="15"/>
      <c r="B704" s="6"/>
      <c r="C704" s="4"/>
      <c r="D704" s="5"/>
      <c r="E704" s="7"/>
      <c r="F704" s="3"/>
    </row>
    <row r="705" spans="1:6" x14ac:dyDescent="0.25">
      <c r="A705" s="15"/>
      <c r="B705" s="6"/>
      <c r="C705" s="4"/>
      <c r="D705" s="5"/>
      <c r="E705" s="7"/>
      <c r="F705" s="3"/>
    </row>
    <row r="706" spans="1:6" x14ac:dyDescent="0.25">
      <c r="A706" s="15"/>
      <c r="B706" s="6"/>
      <c r="C706" s="4"/>
      <c r="D706" s="5"/>
      <c r="E706" s="7"/>
      <c r="F706" s="3"/>
    </row>
    <row r="707" spans="1:6" x14ac:dyDescent="0.25">
      <c r="A707" s="15"/>
      <c r="B707" s="6"/>
      <c r="C707" s="4"/>
      <c r="D707" s="5"/>
      <c r="E707" s="7"/>
      <c r="F707" s="3"/>
    </row>
    <row r="708" spans="1:6" x14ac:dyDescent="0.25">
      <c r="A708" s="15"/>
      <c r="B708" s="6"/>
      <c r="C708" s="4"/>
      <c r="D708" s="5"/>
      <c r="E708" s="7"/>
      <c r="F708" s="3"/>
    </row>
    <row r="709" spans="1:6" x14ac:dyDescent="0.25">
      <c r="A709" s="15"/>
      <c r="B709" s="6"/>
      <c r="C709" s="4"/>
      <c r="D709" s="5"/>
      <c r="E709" s="7"/>
      <c r="F709" s="3"/>
    </row>
    <row r="710" spans="1:6" x14ac:dyDescent="0.25">
      <c r="A710" s="15"/>
      <c r="B710" s="6"/>
      <c r="C710" s="4"/>
      <c r="D710" s="5"/>
      <c r="E710" s="7"/>
      <c r="F710" s="3"/>
    </row>
    <row r="711" spans="1:6" x14ac:dyDescent="0.25">
      <c r="A711" s="15"/>
      <c r="B711" s="6"/>
      <c r="C711" s="4"/>
      <c r="D711" s="5"/>
      <c r="E711" s="7"/>
      <c r="F711" s="3"/>
    </row>
    <row r="712" spans="1:6" x14ac:dyDescent="0.25">
      <c r="A712" s="15"/>
      <c r="B712" s="6"/>
      <c r="C712" s="4"/>
      <c r="D712" s="5"/>
      <c r="E712" s="7"/>
      <c r="F712" s="3"/>
    </row>
    <row r="713" spans="1:6" x14ac:dyDescent="0.25">
      <c r="A713" s="15"/>
      <c r="B713" s="6"/>
      <c r="C713" s="4"/>
      <c r="D713" s="5"/>
      <c r="E713" s="7"/>
      <c r="F713" s="3"/>
    </row>
    <row r="714" spans="1:6" x14ac:dyDescent="0.25">
      <c r="A714" s="15"/>
      <c r="B714" s="6"/>
      <c r="C714" s="4"/>
      <c r="D714" s="5"/>
      <c r="E714" s="7"/>
      <c r="F714" s="3"/>
    </row>
    <row r="715" spans="1:6" x14ac:dyDescent="0.25">
      <c r="A715" s="15"/>
      <c r="B715" s="6"/>
      <c r="C715" s="4"/>
      <c r="D715" s="5"/>
      <c r="E715" s="7"/>
      <c r="F715" s="3"/>
    </row>
    <row r="716" spans="1:6" x14ac:dyDescent="0.25">
      <c r="A716" s="15"/>
      <c r="B716" s="6"/>
      <c r="C716" s="4"/>
      <c r="D716" s="5"/>
      <c r="E716" s="7"/>
      <c r="F716" s="3"/>
    </row>
    <row r="717" spans="1:6" x14ac:dyDescent="0.25">
      <c r="A717" s="15"/>
      <c r="B717" s="6"/>
      <c r="C717" s="4"/>
      <c r="D717" s="5"/>
      <c r="E717" s="7"/>
      <c r="F717" s="3"/>
    </row>
    <row r="718" spans="1:6" x14ac:dyDescent="0.25">
      <c r="A718" s="15"/>
      <c r="B718" s="6"/>
      <c r="C718" s="4"/>
      <c r="D718" s="5"/>
      <c r="E718" s="7"/>
      <c r="F718" s="3"/>
    </row>
    <row r="719" spans="1:6" x14ac:dyDescent="0.25">
      <c r="A719" s="15"/>
      <c r="B719" s="6"/>
      <c r="C719" s="4"/>
      <c r="D719" s="5"/>
      <c r="E719" s="7"/>
      <c r="F719" s="3"/>
    </row>
    <row r="720" spans="1:6" x14ac:dyDescent="0.25">
      <c r="A720" s="15"/>
      <c r="B720" s="6"/>
      <c r="C720" s="4"/>
      <c r="D720" s="5"/>
      <c r="E720" s="7"/>
      <c r="F720" s="3"/>
    </row>
    <row r="721" spans="1:6" x14ac:dyDescent="0.25">
      <c r="A721" s="15"/>
      <c r="B721" s="6"/>
      <c r="C721" s="4"/>
      <c r="D721" s="5"/>
      <c r="E721" s="7"/>
      <c r="F721" s="3"/>
    </row>
    <row r="722" spans="1:6" x14ac:dyDescent="0.25">
      <c r="A722" s="15"/>
      <c r="B722" s="6"/>
      <c r="C722" s="4"/>
      <c r="D722" s="5"/>
      <c r="E722" s="7"/>
      <c r="F722" s="3"/>
    </row>
    <row r="723" spans="1:6" x14ac:dyDescent="0.25">
      <c r="A723" s="15"/>
      <c r="B723" s="6"/>
      <c r="C723" s="4"/>
      <c r="D723" s="5"/>
      <c r="E723" s="7"/>
      <c r="F723" s="3"/>
    </row>
    <row r="724" spans="1:6" x14ac:dyDescent="0.25">
      <c r="A724" s="15"/>
      <c r="B724" s="6"/>
      <c r="C724" s="4"/>
      <c r="D724" s="5"/>
      <c r="E724" s="7"/>
      <c r="F724" s="3"/>
    </row>
    <row r="725" spans="1:6" x14ac:dyDescent="0.25">
      <c r="A725" s="15"/>
      <c r="B725" s="6"/>
      <c r="C725" s="4"/>
      <c r="D725" s="5"/>
      <c r="E725" s="7"/>
      <c r="F725" s="3"/>
    </row>
    <row r="726" spans="1:6" x14ac:dyDescent="0.25">
      <c r="A726" s="15"/>
      <c r="B726" s="6"/>
      <c r="C726" s="4"/>
      <c r="D726" s="5"/>
      <c r="E726" s="7"/>
      <c r="F726" s="3"/>
    </row>
    <row r="727" spans="1:6" x14ac:dyDescent="0.25">
      <c r="A727" s="15"/>
      <c r="B727" s="6"/>
      <c r="C727" s="4"/>
      <c r="D727" s="5"/>
      <c r="E727" s="7"/>
      <c r="F727" s="3"/>
    </row>
    <row r="728" spans="1:6" x14ac:dyDescent="0.25">
      <c r="A728" s="15"/>
      <c r="B728" s="6"/>
      <c r="C728" s="4"/>
      <c r="D728" s="5"/>
      <c r="E728" s="7"/>
      <c r="F728" s="3"/>
    </row>
    <row r="729" spans="1:6" x14ac:dyDescent="0.25">
      <c r="A729" s="15"/>
      <c r="B729" s="6"/>
      <c r="C729" s="4"/>
      <c r="D729" s="5"/>
      <c r="E729" s="7"/>
      <c r="F729" s="3"/>
    </row>
    <row r="730" spans="1:6" x14ac:dyDescent="0.25">
      <c r="A730" s="15"/>
      <c r="B730" s="6"/>
      <c r="C730" s="4"/>
      <c r="D730" s="5"/>
      <c r="E730" s="7"/>
      <c r="F730" s="3"/>
    </row>
    <row r="731" spans="1:6" x14ac:dyDescent="0.25">
      <c r="A731" s="15"/>
      <c r="B731" s="6"/>
      <c r="C731" s="4"/>
      <c r="D731" s="5"/>
      <c r="E731" s="7"/>
      <c r="F731" s="3"/>
    </row>
    <row r="732" spans="1:6" x14ac:dyDescent="0.25">
      <c r="A732" s="15"/>
      <c r="B732" s="6"/>
      <c r="C732" s="4"/>
      <c r="D732" s="5"/>
      <c r="E732" s="7"/>
      <c r="F732" s="3"/>
    </row>
    <row r="733" spans="1:6" x14ac:dyDescent="0.25">
      <c r="A733" s="15"/>
      <c r="B733" s="6"/>
      <c r="C733" s="4"/>
      <c r="D733" s="5"/>
      <c r="E733" s="7"/>
      <c r="F733" s="3"/>
    </row>
    <row r="734" spans="1:6" x14ac:dyDescent="0.25">
      <c r="A734" s="15"/>
      <c r="B734" s="6"/>
      <c r="C734" s="4"/>
      <c r="D734" s="5"/>
      <c r="E734" s="7"/>
      <c r="F734" s="3"/>
    </row>
    <row r="735" spans="1:6" x14ac:dyDescent="0.25">
      <c r="A735" s="15"/>
      <c r="B735" s="6"/>
      <c r="C735" s="4"/>
      <c r="D735" s="5"/>
      <c r="E735" s="7"/>
      <c r="F735" s="3"/>
    </row>
    <row r="736" spans="1:6" x14ac:dyDescent="0.25">
      <c r="A736" s="15"/>
      <c r="B736" s="6"/>
      <c r="C736" s="4"/>
      <c r="D736" s="5"/>
      <c r="E736" s="7"/>
      <c r="F736" s="3"/>
    </row>
    <row r="737" spans="1:6" x14ac:dyDescent="0.25">
      <c r="A737" s="15"/>
      <c r="B737" s="6"/>
      <c r="C737" s="4"/>
      <c r="D737" s="5"/>
      <c r="E737" s="7"/>
      <c r="F737" s="3"/>
    </row>
    <row r="738" spans="1:6" x14ac:dyDescent="0.25">
      <c r="A738" s="15"/>
      <c r="B738" s="6"/>
      <c r="C738" s="4"/>
      <c r="D738" s="5"/>
      <c r="E738" s="7"/>
      <c r="F738" s="3"/>
    </row>
    <row r="739" spans="1:6" x14ac:dyDescent="0.25">
      <c r="A739" s="15"/>
      <c r="B739" s="6"/>
      <c r="C739" s="4"/>
      <c r="D739" s="5"/>
      <c r="E739" s="7"/>
      <c r="F739" s="3"/>
    </row>
    <row r="740" spans="1:6" x14ac:dyDescent="0.25">
      <c r="A740" s="15"/>
      <c r="B740" s="6"/>
      <c r="C740" s="4"/>
      <c r="D740" s="5"/>
      <c r="E740" s="7"/>
      <c r="F740" s="3"/>
    </row>
    <row r="741" spans="1:6" x14ac:dyDescent="0.25">
      <c r="A741" s="15"/>
      <c r="B741" s="6"/>
      <c r="C741" s="4"/>
      <c r="D741" s="5"/>
      <c r="E741" s="7"/>
      <c r="F741" s="3"/>
    </row>
    <row r="742" spans="1:6" x14ac:dyDescent="0.25">
      <c r="A742" s="15"/>
      <c r="B742" s="6"/>
      <c r="C742" s="4"/>
      <c r="D742" s="5"/>
      <c r="E742" s="7"/>
      <c r="F742" s="3"/>
    </row>
    <row r="743" spans="1:6" x14ac:dyDescent="0.25">
      <c r="A743" s="15"/>
      <c r="B743" s="6"/>
      <c r="C743" s="4"/>
      <c r="D743" s="5"/>
      <c r="E743" s="7"/>
      <c r="F743" s="3"/>
    </row>
    <row r="744" spans="1:6" x14ac:dyDescent="0.25">
      <c r="A744" s="15"/>
      <c r="B744" s="6"/>
      <c r="C744" s="4"/>
      <c r="D744" s="5"/>
      <c r="E744" s="7"/>
      <c r="F744" s="3"/>
    </row>
    <row r="745" spans="1:6" x14ac:dyDescent="0.25">
      <c r="A745" s="15"/>
      <c r="B745" s="6"/>
      <c r="C745" s="4"/>
      <c r="D745" s="5"/>
      <c r="E745" s="7"/>
      <c r="F745" s="3"/>
    </row>
    <row r="746" spans="1:6" x14ac:dyDescent="0.25">
      <c r="A746" s="15"/>
      <c r="B746" s="6"/>
      <c r="C746" s="4"/>
      <c r="D746" s="5"/>
      <c r="E746" s="7"/>
      <c r="F746" s="3"/>
    </row>
    <row r="747" spans="1:6" x14ac:dyDescent="0.25">
      <c r="A747" s="15"/>
      <c r="B747" s="6"/>
      <c r="C747" s="4"/>
      <c r="D747" s="5"/>
      <c r="E747" s="7"/>
      <c r="F747" s="3"/>
    </row>
    <row r="748" spans="1:6" x14ac:dyDescent="0.25">
      <c r="A748" s="15"/>
      <c r="B748" s="6"/>
      <c r="C748" s="4"/>
      <c r="D748" s="5"/>
      <c r="E748" s="7"/>
      <c r="F748" s="3"/>
    </row>
    <row r="749" spans="1:6" x14ac:dyDescent="0.25">
      <c r="A749" s="15"/>
      <c r="B749" s="6"/>
      <c r="C749" s="4"/>
      <c r="D749" s="5"/>
      <c r="E749" s="7"/>
      <c r="F749" s="3"/>
    </row>
    <row r="750" spans="1:6" x14ac:dyDescent="0.25">
      <c r="A750" s="15"/>
      <c r="B750" s="6"/>
      <c r="C750" s="4"/>
      <c r="D750" s="5"/>
      <c r="E750" s="7"/>
      <c r="F750" s="3"/>
    </row>
    <row r="751" spans="1:6" x14ac:dyDescent="0.25">
      <c r="A751" s="15"/>
      <c r="B751" s="6"/>
      <c r="C751" s="4"/>
      <c r="D751" s="5"/>
      <c r="E751" s="7"/>
      <c r="F751" s="3"/>
    </row>
    <row r="752" spans="1:6" x14ac:dyDescent="0.25">
      <c r="A752" s="15"/>
      <c r="B752" s="6"/>
      <c r="C752" s="4"/>
      <c r="D752" s="5"/>
      <c r="E752" s="7"/>
      <c r="F752" s="3"/>
    </row>
    <row r="753" spans="1:6" x14ac:dyDescent="0.25">
      <c r="A753" s="15"/>
      <c r="B753" s="6"/>
      <c r="C753" s="4"/>
      <c r="D753" s="5"/>
      <c r="E753" s="7"/>
      <c r="F753" s="3"/>
    </row>
    <row r="754" spans="1:6" x14ac:dyDescent="0.25">
      <c r="A754" s="15"/>
      <c r="B754" s="6"/>
      <c r="C754" s="4"/>
      <c r="D754" s="5"/>
      <c r="E754" s="7"/>
      <c r="F754" s="3"/>
    </row>
    <row r="755" spans="1:6" x14ac:dyDescent="0.25">
      <c r="A755" s="15"/>
      <c r="B755" s="6"/>
      <c r="C755" s="4"/>
      <c r="D755" s="5"/>
      <c r="E755" s="7"/>
      <c r="F755" s="3"/>
    </row>
    <row r="756" spans="1:6" x14ac:dyDescent="0.25">
      <c r="A756" s="15"/>
      <c r="B756" s="6"/>
      <c r="C756" s="4"/>
      <c r="D756" s="5"/>
      <c r="E756" s="7"/>
      <c r="F756" s="3"/>
    </row>
    <row r="757" spans="1:6" x14ac:dyDescent="0.25">
      <c r="A757" s="15"/>
      <c r="B757" s="6"/>
      <c r="C757" s="4"/>
      <c r="D757" s="5"/>
      <c r="E757" s="7"/>
      <c r="F757" s="3"/>
    </row>
    <row r="758" spans="1:6" x14ac:dyDescent="0.25">
      <c r="A758" s="15"/>
      <c r="B758" s="6"/>
      <c r="C758" s="4"/>
      <c r="D758" s="5"/>
      <c r="E758" s="7"/>
      <c r="F758" s="3"/>
    </row>
    <row r="759" spans="1:6" x14ac:dyDescent="0.25">
      <c r="A759" s="15"/>
      <c r="B759" s="6"/>
      <c r="C759" s="4"/>
      <c r="D759" s="5"/>
      <c r="E759" s="7"/>
      <c r="F759" s="3"/>
    </row>
    <row r="760" spans="1:6" x14ac:dyDescent="0.25">
      <c r="A760" s="15"/>
      <c r="B760" s="6"/>
      <c r="C760" s="4"/>
      <c r="D760" s="5"/>
      <c r="E760" s="7"/>
      <c r="F760" s="3"/>
    </row>
    <row r="761" spans="1:6" x14ac:dyDescent="0.25">
      <c r="A761" s="15"/>
      <c r="B761" s="6"/>
      <c r="C761" s="4"/>
      <c r="D761" s="5"/>
      <c r="E761" s="7"/>
      <c r="F761" s="3"/>
    </row>
    <row r="762" spans="1:6" x14ac:dyDescent="0.25">
      <c r="A762" s="15"/>
      <c r="B762" s="6"/>
      <c r="C762" s="4"/>
      <c r="D762" s="5"/>
      <c r="E762" s="7"/>
      <c r="F762" s="3"/>
    </row>
    <row r="763" spans="1:6" x14ac:dyDescent="0.25">
      <c r="A763" s="15"/>
      <c r="B763" s="6"/>
      <c r="C763" s="4"/>
      <c r="D763" s="5"/>
      <c r="E763" s="7"/>
      <c r="F763" s="3"/>
    </row>
    <row r="764" spans="1:6" x14ac:dyDescent="0.25">
      <c r="A764" s="15"/>
      <c r="B764" s="6"/>
      <c r="C764" s="4"/>
      <c r="D764" s="5"/>
      <c r="E764" s="7"/>
      <c r="F764" s="3"/>
    </row>
    <row r="765" spans="1:6" x14ac:dyDescent="0.25">
      <c r="A765" s="15"/>
      <c r="B765" s="6"/>
      <c r="C765" s="4"/>
      <c r="D765" s="5"/>
      <c r="E765" s="7"/>
      <c r="F765" s="3"/>
    </row>
    <row r="766" spans="1:6" x14ac:dyDescent="0.25">
      <c r="A766" s="15"/>
      <c r="B766" s="6"/>
      <c r="C766" s="4"/>
      <c r="D766" s="5"/>
      <c r="E766" s="7"/>
      <c r="F766" s="3"/>
    </row>
    <row r="767" spans="1:6" x14ac:dyDescent="0.25">
      <c r="A767" s="15"/>
      <c r="B767" s="6"/>
      <c r="C767" s="4"/>
      <c r="D767" s="5"/>
      <c r="E767" s="7"/>
      <c r="F767" s="3"/>
    </row>
    <row r="768" spans="1:6" x14ac:dyDescent="0.25">
      <c r="A768" s="15"/>
      <c r="B768" s="6"/>
      <c r="C768" s="4"/>
      <c r="D768" s="5"/>
      <c r="E768" s="7"/>
      <c r="F768" s="3"/>
    </row>
    <row r="769" spans="1:6" x14ac:dyDescent="0.25">
      <c r="A769" s="15"/>
      <c r="B769" s="6"/>
      <c r="C769" s="4"/>
      <c r="D769" s="5"/>
      <c r="E769" s="7"/>
      <c r="F769" s="3"/>
    </row>
    <row r="770" spans="1:6" x14ac:dyDescent="0.25">
      <c r="A770" s="15"/>
      <c r="B770" s="6"/>
      <c r="C770" s="4"/>
      <c r="D770" s="5"/>
      <c r="E770" s="7"/>
      <c r="F770" s="3"/>
    </row>
    <row r="771" spans="1:6" x14ac:dyDescent="0.25">
      <c r="A771" s="15"/>
      <c r="B771" s="6"/>
      <c r="C771" s="4"/>
      <c r="D771" s="5"/>
      <c r="E771" s="7"/>
      <c r="F771" s="3"/>
    </row>
    <row r="772" spans="1:6" x14ac:dyDescent="0.25">
      <c r="A772" s="15"/>
      <c r="B772" s="6"/>
      <c r="C772" s="4"/>
      <c r="D772" s="5"/>
      <c r="E772" s="7"/>
      <c r="F772" s="3"/>
    </row>
    <row r="773" spans="1:6" x14ac:dyDescent="0.25">
      <c r="A773" s="15"/>
      <c r="B773" s="6"/>
      <c r="C773" s="4"/>
      <c r="D773" s="5"/>
      <c r="E773" s="7"/>
      <c r="F773" s="3"/>
    </row>
    <row r="774" spans="1:6" x14ac:dyDescent="0.25">
      <c r="A774" s="15"/>
      <c r="B774" s="6"/>
      <c r="C774" s="4"/>
      <c r="D774" s="5"/>
      <c r="E774" s="7"/>
      <c r="F774" s="3"/>
    </row>
    <row r="775" spans="1:6" x14ac:dyDescent="0.25">
      <c r="A775" s="15"/>
      <c r="B775" s="6"/>
      <c r="C775" s="4"/>
      <c r="D775" s="5"/>
      <c r="E775" s="7"/>
      <c r="F775" s="3"/>
    </row>
    <row r="776" spans="1:6" x14ac:dyDescent="0.25">
      <c r="A776" s="15"/>
      <c r="B776" s="6"/>
      <c r="C776" s="4"/>
      <c r="D776" s="5"/>
      <c r="E776" s="7"/>
      <c r="F776" s="3"/>
    </row>
    <row r="777" spans="1:6" x14ac:dyDescent="0.25">
      <c r="A777" s="15"/>
      <c r="B777" s="6"/>
      <c r="C777" s="4"/>
      <c r="D777" s="5"/>
      <c r="E777" s="7"/>
      <c r="F777" s="3"/>
    </row>
    <row r="778" spans="1:6" x14ac:dyDescent="0.25">
      <c r="A778" s="15"/>
      <c r="B778" s="6"/>
      <c r="C778" s="4"/>
      <c r="D778" s="5"/>
      <c r="E778" s="7"/>
      <c r="F778" s="3"/>
    </row>
    <row r="779" spans="1:6" x14ac:dyDescent="0.25">
      <c r="A779" s="15"/>
      <c r="B779" s="6"/>
      <c r="C779" s="4"/>
      <c r="D779" s="5"/>
      <c r="E779" s="7"/>
      <c r="F779" s="3"/>
    </row>
    <row r="780" spans="1:6" x14ac:dyDescent="0.25">
      <c r="A780" s="15"/>
      <c r="B780" s="6"/>
      <c r="C780" s="4"/>
      <c r="D780" s="5"/>
      <c r="E780" s="7"/>
      <c r="F780" s="3"/>
    </row>
    <row r="781" spans="1:6" x14ac:dyDescent="0.25">
      <c r="A781" s="15"/>
      <c r="B781" s="6"/>
      <c r="C781" s="4"/>
      <c r="D781" s="5"/>
      <c r="E781" s="7"/>
      <c r="F781" s="3"/>
    </row>
    <row r="782" spans="1:6" x14ac:dyDescent="0.25">
      <c r="A782" s="15"/>
      <c r="B782" s="6"/>
      <c r="C782" s="4"/>
      <c r="D782" s="5"/>
      <c r="E782" s="7"/>
      <c r="F782" s="3"/>
    </row>
    <row r="783" spans="1:6" x14ac:dyDescent="0.25">
      <c r="A783" s="15"/>
      <c r="B783" s="6"/>
      <c r="C783" s="4"/>
      <c r="D783" s="5"/>
      <c r="E783" s="7"/>
      <c r="F783" s="3"/>
    </row>
    <row r="784" spans="1:6" x14ac:dyDescent="0.25">
      <c r="A784" s="15"/>
      <c r="B784" s="6"/>
      <c r="C784" s="4"/>
      <c r="D784" s="5"/>
      <c r="E784" s="7"/>
      <c r="F784" s="3"/>
    </row>
    <row r="785" spans="1:6" x14ac:dyDescent="0.25">
      <c r="A785" s="15"/>
      <c r="B785" s="6"/>
      <c r="C785" s="4"/>
      <c r="D785" s="5"/>
      <c r="E785" s="7"/>
      <c r="F785" s="3"/>
    </row>
    <row r="786" spans="1:6" x14ac:dyDescent="0.25">
      <c r="A786" s="15"/>
      <c r="B786" s="6"/>
      <c r="C786" s="4"/>
      <c r="D786" s="5"/>
      <c r="E786" s="7"/>
      <c r="F786" s="3"/>
    </row>
    <row r="787" spans="1:6" x14ac:dyDescent="0.25">
      <c r="A787" s="15"/>
      <c r="B787" s="6"/>
      <c r="C787" s="4"/>
      <c r="D787" s="5"/>
      <c r="E787" s="7"/>
      <c r="F787" s="3"/>
    </row>
    <row r="788" spans="1:6" x14ac:dyDescent="0.25">
      <c r="A788" s="15"/>
      <c r="B788" s="6"/>
      <c r="C788" s="4"/>
      <c r="D788" s="5"/>
      <c r="E788" s="7"/>
      <c r="F788" s="3"/>
    </row>
    <row r="789" spans="1:6" x14ac:dyDescent="0.25">
      <c r="A789" s="15"/>
      <c r="B789" s="6"/>
      <c r="C789" s="4"/>
      <c r="D789" s="5"/>
      <c r="E789" s="7"/>
      <c r="F789" s="3"/>
    </row>
    <row r="790" spans="1:6" x14ac:dyDescent="0.25">
      <c r="A790" s="15"/>
      <c r="B790" s="6"/>
      <c r="C790" s="4"/>
      <c r="D790" s="5"/>
      <c r="E790" s="7"/>
      <c r="F790" s="3"/>
    </row>
    <row r="791" spans="1:6" x14ac:dyDescent="0.25">
      <c r="A791" s="15"/>
      <c r="B791" s="6"/>
      <c r="C791" s="4"/>
      <c r="D791" s="5"/>
      <c r="E791" s="7"/>
      <c r="F791" s="3"/>
    </row>
    <row r="792" spans="1:6" x14ac:dyDescent="0.25">
      <c r="A792" s="15"/>
      <c r="B792" s="6"/>
      <c r="C792" s="4"/>
      <c r="D792" s="5"/>
      <c r="E792" s="7"/>
      <c r="F792" s="3"/>
    </row>
    <row r="793" spans="1:6" x14ac:dyDescent="0.25">
      <c r="A793" s="15"/>
      <c r="B793" s="6"/>
      <c r="C793" s="4"/>
      <c r="D793" s="5"/>
      <c r="E793" s="7"/>
      <c r="F793" s="3"/>
    </row>
    <row r="794" spans="1:6" x14ac:dyDescent="0.25">
      <c r="A794" s="15"/>
      <c r="B794" s="6"/>
      <c r="C794" s="4"/>
      <c r="D794" s="5"/>
      <c r="E794" s="7"/>
      <c r="F794" s="3"/>
    </row>
    <row r="795" spans="1:6" x14ac:dyDescent="0.25">
      <c r="A795" s="15"/>
      <c r="B795" s="6"/>
      <c r="C795" s="4"/>
      <c r="D795" s="5"/>
      <c r="E795" s="7"/>
      <c r="F795" s="3"/>
    </row>
    <row r="796" spans="1:6" x14ac:dyDescent="0.25">
      <c r="A796" s="15"/>
      <c r="B796" s="6"/>
      <c r="C796" s="4"/>
      <c r="D796" s="5"/>
      <c r="E796" s="7"/>
      <c r="F796" s="3"/>
    </row>
    <row r="797" spans="1:6" x14ac:dyDescent="0.25">
      <c r="A797" s="15"/>
      <c r="B797" s="6"/>
      <c r="C797" s="4"/>
      <c r="D797" s="5"/>
      <c r="E797" s="7"/>
      <c r="F797" s="3"/>
    </row>
    <row r="798" spans="1:6" x14ac:dyDescent="0.25">
      <c r="A798" s="15"/>
      <c r="B798" s="6"/>
      <c r="C798" s="4"/>
      <c r="D798" s="5"/>
      <c r="E798" s="7"/>
      <c r="F798" s="3"/>
    </row>
    <row r="799" spans="1:6" x14ac:dyDescent="0.25">
      <c r="A799" s="15"/>
      <c r="B799" s="6"/>
      <c r="C799" s="4"/>
      <c r="D799" s="5"/>
      <c r="E799" s="7"/>
      <c r="F799" s="3"/>
    </row>
    <row r="800" spans="1:6" x14ac:dyDescent="0.25">
      <c r="A800" s="15"/>
      <c r="B800" s="6"/>
      <c r="C800" s="4"/>
      <c r="D800" s="5"/>
      <c r="E800" s="7"/>
      <c r="F800" s="3"/>
    </row>
    <row r="801" spans="1:6" x14ac:dyDescent="0.25">
      <c r="A801" s="15"/>
      <c r="B801" s="6"/>
      <c r="C801" s="4"/>
      <c r="D801" s="5"/>
      <c r="E801" s="7"/>
      <c r="F801" s="3"/>
    </row>
    <row r="802" spans="1:6" x14ac:dyDescent="0.25">
      <c r="A802" s="15"/>
      <c r="B802" s="6"/>
      <c r="C802" s="4"/>
      <c r="D802" s="5"/>
      <c r="E802" s="7"/>
      <c r="F802" s="3"/>
    </row>
    <row r="803" spans="1:6" x14ac:dyDescent="0.25">
      <c r="A803" s="15"/>
      <c r="B803" s="6"/>
      <c r="C803" s="4"/>
      <c r="D803" s="5"/>
      <c r="E803" s="7"/>
      <c r="F803" s="3"/>
    </row>
    <row r="804" spans="1:6" x14ac:dyDescent="0.25">
      <c r="A804" s="15"/>
      <c r="B804" s="6"/>
      <c r="C804" s="4"/>
      <c r="D804" s="5"/>
      <c r="E804" s="7"/>
      <c r="F804" s="3"/>
    </row>
    <row r="805" spans="1:6" x14ac:dyDescent="0.25">
      <c r="A805" s="15"/>
      <c r="B805" s="6"/>
      <c r="C805" s="4"/>
      <c r="D805" s="5"/>
      <c r="E805" s="7"/>
      <c r="F805" s="3"/>
    </row>
    <row r="806" spans="1:6" x14ac:dyDescent="0.25">
      <c r="A806" s="15"/>
      <c r="B806" s="6"/>
      <c r="C806" s="4"/>
      <c r="D806" s="5"/>
      <c r="E806" s="7"/>
      <c r="F806" s="3"/>
    </row>
    <row r="807" spans="1:6" x14ac:dyDescent="0.25">
      <c r="A807" s="15"/>
      <c r="B807" s="6"/>
      <c r="C807" s="4"/>
      <c r="D807" s="5"/>
      <c r="E807" s="7"/>
      <c r="F807" s="3"/>
    </row>
    <row r="808" spans="1:6" x14ac:dyDescent="0.25">
      <c r="A808" s="15"/>
      <c r="B808" s="6"/>
      <c r="C808" s="4"/>
      <c r="D808" s="5"/>
      <c r="E808" s="7"/>
      <c r="F808" s="3"/>
    </row>
    <row r="809" spans="1:6" x14ac:dyDescent="0.25">
      <c r="A809" s="15"/>
      <c r="B809" s="6"/>
      <c r="C809" s="4"/>
      <c r="D809" s="5"/>
      <c r="E809" s="7"/>
      <c r="F809" s="3"/>
    </row>
    <row r="810" spans="1:6" x14ac:dyDescent="0.25">
      <c r="A810" s="15"/>
      <c r="B810" s="6"/>
      <c r="C810" s="4"/>
      <c r="D810" s="5"/>
      <c r="E810" s="7"/>
      <c r="F810" s="3"/>
    </row>
    <row r="811" spans="1:6" x14ac:dyDescent="0.25">
      <c r="A811" s="15"/>
      <c r="B811" s="6"/>
      <c r="C811" s="4"/>
      <c r="D811" s="5"/>
      <c r="E811" s="7"/>
      <c r="F811" s="3"/>
    </row>
    <row r="812" spans="1:6" x14ac:dyDescent="0.25">
      <c r="A812" s="15"/>
      <c r="B812" s="6"/>
      <c r="C812" s="4"/>
      <c r="D812" s="5"/>
      <c r="E812" s="7"/>
      <c r="F812" s="3"/>
    </row>
    <row r="813" spans="1:6" x14ac:dyDescent="0.25">
      <c r="A813" s="15"/>
      <c r="B813" s="6"/>
      <c r="C813" s="4"/>
      <c r="D813" s="5"/>
      <c r="E813" s="7"/>
      <c r="F813" s="3"/>
    </row>
    <row r="814" spans="1:6" x14ac:dyDescent="0.25">
      <c r="A814" s="15"/>
      <c r="B814" s="6"/>
      <c r="C814" s="4"/>
      <c r="D814" s="5"/>
      <c r="E814" s="7"/>
      <c r="F814" s="3"/>
    </row>
    <row r="815" spans="1:6" x14ac:dyDescent="0.25">
      <c r="A815" s="15"/>
      <c r="B815" s="6"/>
      <c r="C815" s="4"/>
      <c r="D815" s="5"/>
      <c r="E815" s="7"/>
      <c r="F815" s="3"/>
    </row>
    <row r="816" spans="1:6" x14ac:dyDescent="0.25">
      <c r="A816" s="15"/>
      <c r="B816" s="6"/>
      <c r="C816" s="4"/>
      <c r="D816" s="5"/>
      <c r="E816" s="7"/>
      <c r="F816" s="3"/>
    </row>
    <row r="817" spans="1:6" x14ac:dyDescent="0.25">
      <c r="A817" s="15"/>
      <c r="B817" s="6"/>
      <c r="C817" s="4"/>
      <c r="D817" s="5"/>
      <c r="E817" s="7"/>
      <c r="F817" s="3"/>
    </row>
    <row r="818" spans="1:6" x14ac:dyDescent="0.25">
      <c r="A818" s="15"/>
      <c r="B818" s="6"/>
      <c r="C818" s="4"/>
      <c r="D818" s="5"/>
      <c r="E818" s="7"/>
      <c r="F818" s="3"/>
    </row>
    <row r="819" spans="1:6" x14ac:dyDescent="0.25">
      <c r="A819" s="15"/>
      <c r="B819" s="6"/>
      <c r="C819" s="4"/>
      <c r="D819" s="5"/>
      <c r="E819" s="7"/>
      <c r="F819" s="3"/>
    </row>
    <row r="820" spans="1:6" x14ac:dyDescent="0.25">
      <c r="A820" s="15"/>
      <c r="B820" s="6"/>
      <c r="C820" s="4"/>
      <c r="D820" s="5"/>
      <c r="E820" s="7"/>
      <c r="F820" s="3"/>
    </row>
    <row r="821" spans="1:6" x14ac:dyDescent="0.25">
      <c r="A821" s="15"/>
      <c r="B821" s="6"/>
      <c r="C821" s="4"/>
      <c r="D821" s="5"/>
      <c r="E821" s="7"/>
      <c r="F821" s="3"/>
    </row>
    <row r="822" spans="1:6" x14ac:dyDescent="0.25">
      <c r="A822" s="15"/>
      <c r="B822" s="6"/>
      <c r="C822" s="4"/>
      <c r="D822" s="5"/>
      <c r="E822" s="7"/>
      <c r="F822" s="3"/>
    </row>
    <row r="823" spans="1:6" x14ac:dyDescent="0.25">
      <c r="A823" s="15"/>
      <c r="B823" s="6"/>
      <c r="C823" s="4"/>
      <c r="D823" s="5"/>
      <c r="E823" s="7"/>
      <c r="F823" s="3"/>
    </row>
    <row r="824" spans="1:6" x14ac:dyDescent="0.25">
      <c r="A824" s="15"/>
      <c r="B824" s="6"/>
      <c r="C824" s="4"/>
      <c r="D824" s="5"/>
      <c r="E824" s="7"/>
      <c r="F824" s="3"/>
    </row>
    <row r="825" spans="1:6" x14ac:dyDescent="0.25">
      <c r="A825" s="15"/>
      <c r="B825" s="6"/>
      <c r="C825" s="4"/>
      <c r="D825" s="5"/>
      <c r="E825" s="7"/>
      <c r="F825" s="3"/>
    </row>
    <row r="826" spans="1:6" x14ac:dyDescent="0.25">
      <c r="A826" s="15"/>
      <c r="B826" s="6"/>
      <c r="C826" s="4"/>
      <c r="D826" s="5"/>
      <c r="E826" s="7"/>
      <c r="F826" s="3"/>
    </row>
    <row r="827" spans="1:6" x14ac:dyDescent="0.25">
      <c r="A827" s="15"/>
      <c r="B827" s="6"/>
      <c r="C827" s="4"/>
      <c r="D827" s="5"/>
      <c r="E827" s="7"/>
      <c r="F827" s="3"/>
    </row>
    <row r="828" spans="1:6" x14ac:dyDescent="0.25">
      <c r="A828" s="15"/>
      <c r="B828" s="6"/>
      <c r="C828" s="4"/>
      <c r="D828" s="5"/>
      <c r="E828" s="7"/>
      <c r="F828" s="3"/>
    </row>
    <row r="829" spans="1:6" x14ac:dyDescent="0.25">
      <c r="A829" s="15"/>
      <c r="B829" s="6"/>
      <c r="C829" s="4"/>
      <c r="D829" s="5"/>
      <c r="E829" s="7"/>
      <c r="F829" s="3"/>
    </row>
    <row r="830" spans="1:6" x14ac:dyDescent="0.25">
      <c r="A830" s="15"/>
      <c r="B830" s="6"/>
      <c r="C830" s="4"/>
      <c r="D830" s="5"/>
      <c r="E830" s="7"/>
      <c r="F830" s="3"/>
    </row>
    <row r="831" spans="1:6" x14ac:dyDescent="0.25">
      <c r="A831" s="15"/>
      <c r="B831" s="6"/>
      <c r="C831" s="4"/>
      <c r="D831" s="5"/>
      <c r="E831" s="7"/>
      <c r="F831" s="3"/>
    </row>
    <row r="832" spans="1:6" x14ac:dyDescent="0.25">
      <c r="A832" s="15"/>
      <c r="B832" s="6"/>
      <c r="C832" s="4"/>
      <c r="D832" s="5"/>
      <c r="E832" s="7"/>
      <c r="F832" s="3"/>
    </row>
    <row r="833" spans="1:6" x14ac:dyDescent="0.25">
      <c r="A833" s="15"/>
      <c r="B833" s="6"/>
      <c r="C833" s="4"/>
      <c r="D833" s="5"/>
      <c r="E833" s="7"/>
      <c r="F833" s="3"/>
    </row>
    <row r="834" spans="1:6" x14ac:dyDescent="0.25">
      <c r="A834" s="15"/>
      <c r="B834" s="6"/>
      <c r="C834" s="4"/>
      <c r="D834" s="5"/>
      <c r="E834" s="7"/>
      <c r="F834" s="3"/>
    </row>
    <row r="835" spans="1:6" x14ac:dyDescent="0.25">
      <c r="A835" s="15"/>
      <c r="B835" s="6"/>
      <c r="C835" s="4"/>
      <c r="D835" s="5"/>
      <c r="E835" s="7"/>
      <c r="F835" s="3"/>
    </row>
    <row r="836" spans="1:6" x14ac:dyDescent="0.25">
      <c r="A836" s="15"/>
      <c r="B836" s="6"/>
      <c r="C836" s="4"/>
      <c r="D836" s="5"/>
      <c r="E836" s="7"/>
      <c r="F836" s="3"/>
    </row>
    <row r="837" spans="1:6" x14ac:dyDescent="0.25">
      <c r="A837" s="15"/>
      <c r="B837" s="6"/>
      <c r="C837" s="4"/>
      <c r="D837" s="5"/>
      <c r="E837" s="7"/>
      <c r="F837" s="3"/>
    </row>
    <row r="838" spans="1:6" x14ac:dyDescent="0.25">
      <c r="A838" s="15"/>
      <c r="B838" s="6"/>
      <c r="C838" s="4"/>
      <c r="D838" s="5"/>
      <c r="E838" s="7"/>
      <c r="F838" s="3"/>
    </row>
    <row r="839" spans="1:6" x14ac:dyDescent="0.25">
      <c r="A839" s="15"/>
      <c r="B839" s="6"/>
      <c r="C839" s="4"/>
      <c r="D839" s="5"/>
      <c r="E839" s="7"/>
      <c r="F839" s="3"/>
    </row>
    <row r="840" spans="1:6" x14ac:dyDescent="0.25">
      <c r="A840" s="15"/>
      <c r="B840" s="6"/>
      <c r="C840" s="4"/>
      <c r="D840" s="5"/>
      <c r="E840" s="7"/>
      <c r="F840" s="3"/>
    </row>
    <row r="841" spans="1:6" x14ac:dyDescent="0.25">
      <c r="A841" s="15"/>
      <c r="B841" s="6"/>
      <c r="C841" s="4"/>
      <c r="D841" s="5"/>
      <c r="E841" s="7"/>
      <c r="F841" s="3"/>
    </row>
    <row r="842" spans="1:6" x14ac:dyDescent="0.25">
      <c r="A842" s="15"/>
      <c r="B842" s="6"/>
      <c r="C842" s="4"/>
      <c r="D842" s="5"/>
      <c r="E842" s="7"/>
      <c r="F842" s="3"/>
    </row>
    <row r="843" spans="1:6" x14ac:dyDescent="0.25">
      <c r="A843" s="15"/>
      <c r="B843" s="6"/>
      <c r="C843" s="4"/>
      <c r="D843" s="5"/>
      <c r="E843" s="7"/>
      <c r="F843" s="3"/>
    </row>
    <row r="844" spans="1:6" x14ac:dyDescent="0.25">
      <c r="A844" s="15"/>
      <c r="B844" s="6"/>
      <c r="C844" s="4"/>
      <c r="D844" s="5"/>
      <c r="E844" s="7"/>
      <c r="F844" s="3"/>
    </row>
    <row r="845" spans="1:6" x14ac:dyDescent="0.25">
      <c r="A845" s="15"/>
      <c r="B845" s="6"/>
      <c r="C845" s="4"/>
      <c r="D845" s="5"/>
      <c r="E845" s="7"/>
      <c r="F845" s="3"/>
    </row>
    <row r="846" spans="1:6" x14ac:dyDescent="0.25">
      <c r="A846" s="15"/>
      <c r="B846" s="6"/>
      <c r="C846" s="4"/>
      <c r="D846" s="5"/>
      <c r="E846" s="7"/>
      <c r="F846" s="3"/>
    </row>
    <row r="847" spans="1:6" x14ac:dyDescent="0.25">
      <c r="A847" s="15"/>
      <c r="B847" s="6"/>
      <c r="C847" s="4"/>
      <c r="D847" s="5"/>
      <c r="E847" s="7"/>
      <c r="F847" s="3"/>
    </row>
    <row r="848" spans="1:6" x14ac:dyDescent="0.25">
      <c r="A848" s="15"/>
      <c r="B848" s="6"/>
      <c r="C848" s="4"/>
      <c r="D848" s="5"/>
      <c r="E848" s="7"/>
      <c r="F848" s="3"/>
    </row>
    <row r="849" spans="1:6" x14ac:dyDescent="0.25">
      <c r="A849" s="15"/>
      <c r="B849" s="6"/>
      <c r="C849" s="4"/>
      <c r="D849" s="5"/>
      <c r="E849" s="7"/>
      <c r="F849" s="3"/>
    </row>
    <row r="850" spans="1:6" x14ac:dyDescent="0.25">
      <c r="A850" s="15"/>
      <c r="B850" s="6"/>
      <c r="C850" s="4"/>
      <c r="D850" s="5"/>
      <c r="E850" s="7"/>
      <c r="F850" s="3"/>
    </row>
    <row r="851" spans="1:6" x14ac:dyDescent="0.25">
      <c r="A851" s="15"/>
      <c r="B851" s="6"/>
      <c r="C851" s="4"/>
      <c r="D851" s="5"/>
      <c r="E851" s="7"/>
      <c r="F851" s="3"/>
    </row>
    <row r="852" spans="1:6" x14ac:dyDescent="0.25">
      <c r="A852" s="15"/>
      <c r="B852" s="6"/>
      <c r="C852" s="4"/>
      <c r="D852" s="5"/>
      <c r="E852" s="7"/>
      <c r="F852" s="3"/>
    </row>
    <row r="853" spans="1:6" x14ac:dyDescent="0.25">
      <c r="A853" s="15"/>
      <c r="B853" s="6"/>
      <c r="C853" s="4"/>
      <c r="D853" s="5"/>
      <c r="E853" s="7"/>
      <c r="F853" s="3"/>
    </row>
    <row r="854" spans="1:6" x14ac:dyDescent="0.25">
      <c r="A854" s="15"/>
      <c r="B854" s="6"/>
      <c r="C854" s="4"/>
      <c r="D854" s="5"/>
      <c r="E854" s="7"/>
      <c r="F854" s="3"/>
    </row>
    <row r="855" spans="1:6" x14ac:dyDescent="0.25">
      <c r="A855" s="15"/>
      <c r="B855" s="6"/>
      <c r="C855" s="4"/>
      <c r="D855" s="5"/>
      <c r="E855" s="7"/>
      <c r="F855" s="3"/>
    </row>
    <row r="856" spans="1:6" x14ac:dyDescent="0.25">
      <c r="A856" s="15"/>
      <c r="B856" s="6"/>
      <c r="C856" s="4"/>
      <c r="D856" s="5"/>
      <c r="E856" s="7"/>
      <c r="F856" s="3"/>
    </row>
    <row r="857" spans="1:6" x14ac:dyDescent="0.25">
      <c r="A857" s="15"/>
      <c r="B857" s="6"/>
      <c r="C857" s="4"/>
      <c r="D857" s="5"/>
      <c r="E857" s="7"/>
      <c r="F857" s="3"/>
    </row>
    <row r="858" spans="1:6" x14ac:dyDescent="0.25">
      <c r="A858" s="15"/>
      <c r="B858" s="6"/>
      <c r="C858" s="4"/>
      <c r="D858" s="5"/>
      <c r="E858" s="7"/>
      <c r="F858" s="3"/>
    </row>
    <row r="859" spans="1:6" x14ac:dyDescent="0.25">
      <c r="A859" s="15"/>
      <c r="B859" s="6"/>
      <c r="C859" s="4"/>
      <c r="D859" s="5"/>
      <c r="E859" s="7"/>
      <c r="F859" s="3"/>
    </row>
    <row r="860" spans="1:6" x14ac:dyDescent="0.25">
      <c r="A860" s="15"/>
      <c r="B860" s="6"/>
      <c r="C860" s="4"/>
      <c r="D860" s="5"/>
      <c r="E860" s="7"/>
      <c r="F860" s="3"/>
    </row>
    <row r="861" spans="1:6" x14ac:dyDescent="0.25">
      <c r="A861" s="15"/>
      <c r="B861" s="6"/>
      <c r="C861" s="4"/>
      <c r="D861" s="5"/>
      <c r="E861" s="7"/>
      <c r="F861" s="3"/>
    </row>
    <row r="862" spans="1:6" x14ac:dyDescent="0.25">
      <c r="A862" s="15"/>
      <c r="B862" s="6"/>
      <c r="C862" s="4"/>
      <c r="D862" s="5"/>
      <c r="E862" s="7"/>
      <c r="F862" s="3"/>
    </row>
    <row r="863" spans="1:6" x14ac:dyDescent="0.25">
      <c r="A863" s="15"/>
      <c r="B863" s="6"/>
      <c r="C863" s="4"/>
      <c r="D863" s="5"/>
      <c r="E863" s="7"/>
      <c r="F863" s="3"/>
    </row>
    <row r="864" spans="1:6" x14ac:dyDescent="0.25">
      <c r="A864" s="15"/>
      <c r="B864" s="6"/>
      <c r="C864" s="4"/>
      <c r="D864" s="5"/>
      <c r="E864" s="7"/>
      <c r="F864" s="3"/>
    </row>
    <row r="865" spans="1:6" x14ac:dyDescent="0.25">
      <c r="A865" s="15"/>
      <c r="B865" s="6"/>
      <c r="C865" s="4"/>
      <c r="D865" s="5"/>
      <c r="E865" s="7"/>
      <c r="F865" s="3"/>
    </row>
    <row r="866" spans="1:6" x14ac:dyDescent="0.25">
      <c r="A866" s="15"/>
      <c r="B866" s="6"/>
      <c r="C866" s="4"/>
      <c r="D866" s="5"/>
      <c r="E866" s="7"/>
      <c r="F866" s="3"/>
    </row>
    <row r="867" spans="1:6" x14ac:dyDescent="0.25">
      <c r="A867" s="15"/>
      <c r="B867" s="6"/>
      <c r="C867" s="4"/>
      <c r="D867" s="5"/>
      <c r="E867" s="7"/>
      <c r="F867" s="3"/>
    </row>
    <row r="868" spans="1:6" x14ac:dyDescent="0.25">
      <c r="A868" s="15"/>
      <c r="B868" s="6"/>
      <c r="C868" s="4"/>
      <c r="D868" s="5"/>
      <c r="E868" s="7"/>
      <c r="F868" s="3"/>
    </row>
    <row r="869" spans="1:6" x14ac:dyDescent="0.25">
      <c r="A869" s="15"/>
      <c r="B869" s="6"/>
      <c r="C869" s="4"/>
      <c r="D869" s="5"/>
      <c r="E869" s="7"/>
      <c r="F869" s="3"/>
    </row>
    <row r="870" spans="1:6" x14ac:dyDescent="0.25">
      <c r="A870" s="15"/>
      <c r="B870" s="6"/>
      <c r="C870" s="4"/>
      <c r="D870" s="5"/>
      <c r="E870" s="7"/>
      <c r="F870" s="3"/>
    </row>
    <row r="871" spans="1:6" x14ac:dyDescent="0.25">
      <c r="A871" s="15"/>
      <c r="B871" s="6"/>
      <c r="C871" s="4"/>
      <c r="D871" s="5"/>
      <c r="E871" s="7"/>
      <c r="F871" s="3"/>
    </row>
    <row r="872" spans="1:6" x14ac:dyDescent="0.25">
      <c r="A872" s="15"/>
      <c r="B872" s="6"/>
      <c r="C872" s="4"/>
      <c r="D872" s="5"/>
      <c r="E872" s="7"/>
      <c r="F872" s="3"/>
    </row>
    <row r="873" spans="1:6" x14ac:dyDescent="0.25">
      <c r="A873" s="15"/>
      <c r="B873" s="6"/>
      <c r="C873" s="4"/>
      <c r="D873" s="5"/>
      <c r="E873" s="7"/>
      <c r="F873" s="3"/>
    </row>
    <row r="874" spans="1:6" x14ac:dyDescent="0.25">
      <c r="A874" s="15"/>
      <c r="B874" s="6"/>
      <c r="C874" s="4"/>
      <c r="D874" s="5"/>
      <c r="E874" s="7"/>
      <c r="F874" s="3"/>
    </row>
    <row r="875" spans="1:6" x14ac:dyDescent="0.25">
      <c r="A875" s="15"/>
      <c r="B875" s="6"/>
      <c r="C875" s="4"/>
      <c r="D875" s="5"/>
      <c r="E875" s="7"/>
      <c r="F875" s="3"/>
    </row>
    <row r="876" spans="1:6" x14ac:dyDescent="0.25">
      <c r="A876" s="15"/>
      <c r="B876" s="6"/>
      <c r="C876" s="4"/>
      <c r="D876" s="5"/>
      <c r="E876" s="7"/>
      <c r="F876" s="3"/>
    </row>
    <row r="877" spans="1:6" x14ac:dyDescent="0.25">
      <c r="A877" s="15"/>
      <c r="B877" s="6"/>
      <c r="C877" s="4"/>
      <c r="D877" s="5"/>
      <c r="E877" s="7"/>
      <c r="F877" s="3"/>
    </row>
    <row r="878" spans="1:6" x14ac:dyDescent="0.25">
      <c r="A878" s="15"/>
      <c r="B878" s="6"/>
      <c r="C878" s="4"/>
      <c r="D878" s="5"/>
      <c r="E878" s="7"/>
      <c r="F878" s="3"/>
    </row>
    <row r="879" spans="1:6" x14ac:dyDescent="0.25">
      <c r="A879" s="15"/>
      <c r="B879" s="6"/>
      <c r="C879" s="4"/>
      <c r="D879" s="5"/>
      <c r="E879" s="7"/>
      <c r="F879" s="3"/>
    </row>
    <row r="880" spans="1:6" x14ac:dyDescent="0.25">
      <c r="A880" s="15"/>
      <c r="B880" s="6"/>
      <c r="C880" s="4"/>
      <c r="D880" s="5"/>
      <c r="E880" s="7"/>
      <c r="F880" s="3"/>
    </row>
    <row r="881" spans="1:6" x14ac:dyDescent="0.25">
      <c r="A881" s="15"/>
      <c r="B881" s="6"/>
      <c r="C881" s="4"/>
      <c r="D881" s="5"/>
      <c r="E881" s="7"/>
      <c r="F881" s="3"/>
    </row>
    <row r="882" spans="1:6" x14ac:dyDescent="0.25">
      <c r="A882" s="15"/>
      <c r="B882" s="6"/>
      <c r="C882" s="4"/>
      <c r="D882" s="5"/>
      <c r="E882" s="7"/>
      <c r="F882" s="3"/>
    </row>
    <row r="883" spans="1:6" x14ac:dyDescent="0.25">
      <c r="A883" s="15"/>
      <c r="B883" s="6"/>
      <c r="C883" s="4"/>
      <c r="D883" s="5"/>
      <c r="E883" s="7"/>
      <c r="F883" s="3"/>
    </row>
    <row r="884" spans="1:6" x14ac:dyDescent="0.25">
      <c r="A884" s="15"/>
      <c r="B884" s="6"/>
      <c r="C884" s="4"/>
      <c r="D884" s="5"/>
      <c r="E884" s="7"/>
      <c r="F884" s="3"/>
    </row>
    <row r="885" spans="1:6" x14ac:dyDescent="0.25">
      <c r="A885" s="15"/>
      <c r="B885" s="6"/>
      <c r="C885" s="4"/>
      <c r="D885" s="5"/>
      <c r="E885" s="7"/>
      <c r="F885" s="3"/>
    </row>
    <row r="886" spans="1:6" x14ac:dyDescent="0.25">
      <c r="A886" s="15"/>
      <c r="B886" s="6"/>
      <c r="C886" s="4"/>
      <c r="D886" s="5"/>
      <c r="E886" s="7"/>
      <c r="F886" s="3"/>
    </row>
    <row r="887" spans="1:6" x14ac:dyDescent="0.25">
      <c r="A887" s="15"/>
      <c r="B887" s="6"/>
      <c r="C887" s="4"/>
      <c r="D887" s="5"/>
      <c r="E887" s="7"/>
      <c r="F887" s="3"/>
    </row>
    <row r="888" spans="1:6" x14ac:dyDescent="0.25">
      <c r="A888" s="15"/>
      <c r="B888" s="6"/>
      <c r="C888" s="4"/>
      <c r="D888" s="5"/>
      <c r="E888" s="7"/>
      <c r="F888" s="3"/>
    </row>
    <row r="889" spans="1:6" x14ac:dyDescent="0.25">
      <c r="A889" s="15"/>
      <c r="B889" s="6"/>
      <c r="C889" s="4"/>
      <c r="D889" s="5"/>
      <c r="E889" s="7"/>
      <c r="F889" s="3"/>
    </row>
    <row r="890" spans="1:6" x14ac:dyDescent="0.25">
      <c r="A890" s="15"/>
      <c r="B890" s="6"/>
      <c r="C890" s="4"/>
      <c r="D890" s="5"/>
      <c r="E890" s="7"/>
      <c r="F890" s="3"/>
    </row>
    <row r="891" spans="1:6" x14ac:dyDescent="0.25">
      <c r="A891" s="15"/>
      <c r="B891" s="6"/>
      <c r="C891" s="4"/>
      <c r="D891" s="5"/>
      <c r="E891" s="7"/>
      <c r="F891" s="3"/>
    </row>
    <row r="892" spans="1:6" x14ac:dyDescent="0.25">
      <c r="A892" s="15"/>
      <c r="B892" s="6"/>
      <c r="C892" s="4"/>
      <c r="D892" s="5"/>
      <c r="E892" s="7"/>
      <c r="F892" s="3"/>
    </row>
    <row r="893" spans="1:6" x14ac:dyDescent="0.25">
      <c r="A893" s="15"/>
      <c r="B893" s="6"/>
      <c r="C893" s="4"/>
      <c r="D893" s="5"/>
      <c r="E893" s="7"/>
      <c r="F893" s="3"/>
    </row>
    <row r="894" spans="1:6" x14ac:dyDescent="0.25">
      <c r="A894" s="15"/>
      <c r="B894" s="6"/>
      <c r="C894" s="4"/>
      <c r="D894" s="5"/>
      <c r="E894" s="7"/>
      <c r="F894" s="3"/>
    </row>
    <row r="895" spans="1:6" x14ac:dyDescent="0.25">
      <c r="A895" s="15"/>
      <c r="B895" s="6"/>
      <c r="C895" s="4"/>
      <c r="D895" s="5"/>
      <c r="E895" s="7"/>
      <c r="F895" s="3"/>
    </row>
  </sheetData>
  <sheetProtection sheet="1" selectLockedCells="1"/>
  <mergeCells count="1">
    <mergeCell ref="A1:G1"/>
  </mergeCells>
  <conditionalFormatting sqref="B2:B33">
    <cfRule type="cellIs" dxfId="1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ETAPA 3</vt:lpstr>
      <vt:lpstr>ETAPA 2</vt:lpstr>
      <vt:lpstr>ETAPA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2016-12-08T23:30:29Z</cp:lastPrinted>
  <dcterms:created xsi:type="dcterms:W3CDTF">2016-08-10T18:27:00Z</dcterms:created>
  <dcterms:modified xsi:type="dcterms:W3CDTF">2023-03-06T01:27:12Z</dcterms:modified>
</cp:coreProperties>
</file>